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nmgov-my.sharepoint.com/personal/brittany_odell_osi_nm_gov/Documents/Desktop/"/>
    </mc:Choice>
  </mc:AlternateContent>
  <xr:revisionPtr revIDLastSave="0" documentId="8_{CB5DE635-7C95-4495-B68D-8CCCE236258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Major Medical" sheetId="1" r:id="rId1"/>
    <sheet name="Other than Major Medical" sheetId="2" r:id="rId2"/>
  </sheets>
  <definedNames>
    <definedName name="_xlnm.Print_Area" localSheetId="0">'Major Medical'!$A$2:$O$22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6" i="2" l="1"/>
  <c r="AN15" i="2"/>
  <c r="AN14" i="2"/>
  <c r="AN13" i="2"/>
  <c r="AN11" i="2"/>
  <c r="AN9" i="2"/>
  <c r="AN8" i="2"/>
  <c r="AN12" i="2" s="1"/>
  <c r="AN18" i="2" s="1"/>
  <c r="AM7" i="2"/>
  <c r="AL7" i="2"/>
  <c r="AK7" i="2"/>
  <c r="P16" i="2"/>
  <c r="P15" i="2"/>
  <c r="P14" i="2"/>
  <c r="P13" i="2"/>
  <c r="P11" i="2"/>
  <c r="P9" i="2"/>
  <c r="P8" i="2"/>
  <c r="O7" i="2"/>
  <c r="N7" i="2"/>
  <c r="M7" i="2"/>
  <c r="AB16" i="2"/>
  <c r="AB15" i="2"/>
  <c r="AB14" i="2"/>
  <c r="AB13" i="2"/>
  <c r="AB11" i="2"/>
  <c r="AB9" i="2"/>
  <c r="AB8" i="2"/>
  <c r="AA7" i="2"/>
  <c r="Z7" i="2"/>
  <c r="Y7" i="2"/>
  <c r="T16" i="2"/>
  <c r="T15" i="2"/>
  <c r="T14" i="2"/>
  <c r="T13" i="2"/>
  <c r="T11" i="2"/>
  <c r="T9" i="2"/>
  <c r="T8" i="2"/>
  <c r="S7" i="2"/>
  <c r="R7" i="2"/>
  <c r="Q7" i="2"/>
  <c r="H16" i="2"/>
  <c r="H15" i="2"/>
  <c r="H14" i="2"/>
  <c r="H13" i="2"/>
  <c r="H11" i="2"/>
  <c r="H9" i="2"/>
  <c r="H8" i="2"/>
  <c r="G7" i="2"/>
  <c r="F7" i="2"/>
  <c r="E7" i="2"/>
  <c r="T12" i="2" l="1"/>
  <c r="T18" i="2" s="1"/>
  <c r="AN17" i="2"/>
  <c r="AB12" i="2"/>
  <c r="AB18" i="2" s="1"/>
  <c r="P17" i="2"/>
  <c r="P12" i="2"/>
  <c r="P18" i="2" s="1"/>
  <c r="AB17" i="2"/>
  <c r="T17" i="2"/>
  <c r="H12" i="2"/>
  <c r="H18" i="2" s="1"/>
  <c r="H17" i="2"/>
  <c r="AI7" i="2" l="1"/>
  <c r="AH7" i="2"/>
  <c r="AG7" i="2"/>
  <c r="AE7" i="2"/>
  <c r="AD7" i="2"/>
  <c r="AC7" i="2"/>
  <c r="W7" i="2"/>
  <c r="V7" i="2"/>
  <c r="U7" i="2"/>
  <c r="K7" i="2"/>
  <c r="J7" i="2"/>
  <c r="I7" i="2"/>
  <c r="P16" i="1"/>
  <c r="P15" i="1"/>
  <c r="P14" i="1"/>
  <c r="P13" i="1"/>
  <c r="P11" i="1"/>
  <c r="P9" i="1"/>
  <c r="P8" i="1"/>
  <c r="O7" i="1"/>
  <c r="N7" i="1"/>
  <c r="M7" i="1"/>
  <c r="K7" i="1"/>
  <c r="J7" i="1"/>
  <c r="I7" i="1"/>
  <c r="E7" i="1"/>
  <c r="F7" i="1"/>
  <c r="G7" i="1"/>
  <c r="AJ16" i="2"/>
  <c r="AF16" i="2"/>
  <c r="X16" i="2"/>
  <c r="L16" i="2"/>
  <c r="AJ15" i="2"/>
  <c r="AF15" i="2"/>
  <c r="X15" i="2"/>
  <c r="L15" i="2"/>
  <c r="AF14" i="2"/>
  <c r="X14" i="2"/>
  <c r="L14" i="2"/>
  <c r="AJ13" i="2"/>
  <c r="AF13" i="2"/>
  <c r="X13" i="2"/>
  <c r="L13" i="2"/>
  <c r="AF11" i="2"/>
  <c r="X11" i="2"/>
  <c r="L11" i="2"/>
  <c r="AF9" i="2"/>
  <c r="X9" i="2"/>
  <c r="L9" i="2"/>
  <c r="AJ8" i="2"/>
  <c r="AF8" i="2"/>
  <c r="X8" i="2"/>
  <c r="L8" i="2"/>
  <c r="H8" i="1"/>
  <c r="L8" i="1"/>
  <c r="H9" i="1"/>
  <c r="L9" i="1"/>
  <c r="H11" i="1"/>
  <c r="L11" i="1"/>
  <c r="H13" i="1"/>
  <c r="L13" i="1"/>
  <c r="H14" i="1"/>
  <c r="L14" i="1"/>
  <c r="H15" i="1"/>
  <c r="L15" i="1"/>
  <c r="H16" i="1"/>
  <c r="L16" i="1"/>
  <c r="X17" i="2" l="1"/>
  <c r="AF17" i="2"/>
  <c r="P17" i="1"/>
  <c r="P12" i="1"/>
  <c r="AJ14" i="2"/>
  <c r="AJ11" i="2"/>
  <c r="L12" i="2"/>
  <c r="L18" i="2" s="1"/>
  <c r="X12" i="2"/>
  <c r="X18" i="2" s="1"/>
  <c r="AJ9" i="2"/>
  <c r="AF12" i="2"/>
  <c r="AF18" i="2" s="1"/>
  <c r="L17" i="2"/>
  <c r="H12" i="1"/>
  <c r="L12" i="1"/>
  <c r="L17" i="1"/>
  <c r="L18" i="1" s="1"/>
  <c r="H17" i="1"/>
  <c r="H18" i="1" s="1"/>
  <c r="AJ12" i="2" l="1"/>
  <c r="AJ18" i="2" s="1"/>
  <c r="AJ17" i="2"/>
  <c r="P18" i="1"/>
  <c r="P20" i="1" s="1"/>
  <c r="P22" i="1" s="1"/>
  <c r="L20" i="1"/>
  <c r="L22" i="1" s="1"/>
  <c r="H20" i="1"/>
  <c r="H22" i="1" s="1"/>
</calcChain>
</file>

<file path=xl/sharedStrings.xml><?xml version="1.0" encoding="utf-8"?>
<sst xmlns="http://schemas.openxmlformats.org/spreadsheetml/2006/main" count="103" uniqueCount="65">
  <si>
    <t>13.10.27.9        COMPLIANCE REQUIREMENT FORM.</t>
  </si>
  <si>
    <t xml:space="preserve">  Submitting Entity: </t>
  </si>
  <si>
    <t>SECTION I</t>
  </si>
  <si>
    <t>SECTION II</t>
  </si>
  <si>
    <t>SECTION III</t>
  </si>
  <si>
    <t>SECTION IV</t>
  </si>
  <si>
    <t>update years as needed:</t>
  </si>
  <si>
    <t>Small Group Policies</t>
  </si>
  <si>
    <t>Total</t>
  </si>
  <si>
    <t>A</t>
  </si>
  <si>
    <t xml:space="preserve"> Premium* </t>
  </si>
  <si>
    <t>B</t>
  </si>
  <si>
    <t xml:space="preserve"> Premium Tax</t>
  </si>
  <si>
    <t>C</t>
  </si>
  <si>
    <t>Capitated contract premiums, Self-funded Administrative Fees and Claim Reimbursements</t>
  </si>
  <si>
    <t>D</t>
  </si>
  <si>
    <t xml:space="preserve"> Fees Associated with Health Insurance Exchanges</t>
  </si>
  <si>
    <t>E</t>
  </si>
  <si>
    <t xml:space="preserve"> SUBTOTAL  ( A - B - C - D)</t>
  </si>
  <si>
    <t>F</t>
  </si>
  <si>
    <t>G</t>
  </si>
  <si>
    <t>H</t>
  </si>
  <si>
    <t>I</t>
  </si>
  <si>
    <t>J</t>
  </si>
  <si>
    <t>K</t>
  </si>
  <si>
    <t>L</t>
  </si>
  <si>
    <t xml:space="preserve"> Quality Incentive Payments to Providers</t>
  </si>
  <si>
    <t>M</t>
  </si>
  <si>
    <t xml:space="preserve"> Pharmacy Rebates</t>
  </si>
  <si>
    <t>O</t>
  </si>
  <si>
    <t xml:space="preserve"> Minimum Allowed Loss Ratio</t>
  </si>
  <si>
    <t>Rebates Paid or Due per 45 CFR Part 158</t>
  </si>
  <si>
    <t>Reporting Year:</t>
  </si>
  <si>
    <t xml:space="preserve">Large Group </t>
  </si>
  <si>
    <t xml:space="preserve"> Pharmacy Rebates (enter as a positive amount)</t>
  </si>
  <si>
    <t>NEW MEXICO MEDICAL LOSS RATIO REPORTS - OTHER THAN MAJOR MEDICAL</t>
  </si>
  <si>
    <t>NEW MEXICO MEDICAL LOSS RATIO REPORTS - COMMERCIAL MAJOR MEDICAL</t>
  </si>
  <si>
    <t>Vision</t>
  </si>
  <si>
    <t>Dental</t>
  </si>
  <si>
    <t>Long-Term Care</t>
  </si>
  <si>
    <t>Individual Policies</t>
  </si>
  <si>
    <t>ABC INSURANCE COMPANY</t>
  </si>
  <si>
    <t xml:space="preserve"> SUBTOTAL  (F + G + H - I)</t>
  </si>
  <si>
    <t xml:space="preserve"> Calculated Loss Ratio  ( J / E )</t>
  </si>
  <si>
    <t xml:space="preserve">G </t>
  </si>
  <si>
    <t xml:space="preserve"> If L &gt; K, then L - K, else zero</t>
  </si>
  <si>
    <t xml:space="preserve"> Refund Due  [(M x E entry for Latest Year) - N] if &gt;0, else 0</t>
  </si>
  <si>
    <t xml:space="preserve">N </t>
  </si>
  <si>
    <t>Medicaid</t>
  </si>
  <si>
    <t>Medicare Advantage</t>
  </si>
  <si>
    <t>SECTION V</t>
  </si>
  <si>
    <t>SECTION VI</t>
  </si>
  <si>
    <t>Excepted Benefits Other than Dental and Vision</t>
  </si>
  <si>
    <t>Medicare Supplement - Individual</t>
  </si>
  <si>
    <t>Medicare Supplement - Group</t>
  </si>
  <si>
    <t>SECTION VII</t>
  </si>
  <si>
    <t>SECTION VIII</t>
  </si>
  <si>
    <t>Varies</t>
  </si>
  <si>
    <t xml:space="preserve"> Assessments </t>
  </si>
  <si>
    <t>Capitated contract premiums, Claim Reimbursements</t>
  </si>
  <si>
    <t xml:space="preserve"> Incurred Claims for direct services</t>
  </si>
  <si>
    <t>SECTION IX</t>
  </si>
  <si>
    <t>All Other Medical</t>
  </si>
  <si>
    <t>N/A</t>
  </si>
  <si>
    <t xml:space="preserve"> Premium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</si>
</sst>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rgb="FF00B050"/>
      <name val="Times New Roman"/>
      <family val="1"/>
    </font>
    <font>
      <b/>
      <sz val="11"/>
      <color theme="1"/>
      <name val="Times New Roman"/>
      <family val="1"/>
    </font>
    <font>
      <u/>
      <sz val="8"/>
      <color theme="1"/>
      <name val="Times New Roman"/>
      <family val="1"/>
    </font>
    <font>
      <u/>
      <sz val="11"/>
      <color theme="1"/>
      <name val="Times New Roman"/>
      <family val="1"/>
    </font>
    <font>
      <u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37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164" fontId="2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164" fontId="2" fillId="0" borderId="1" xfId="1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37" fontId="2" fillId="0" borderId="1" xfId="0" applyNumberFormat="1" applyFont="1" applyBorder="1" applyAlignment="1">
      <alignment horizontal="right" vertical="center"/>
    </xf>
    <xf numFmtId="37" fontId="2" fillId="2" borderId="1" xfId="0" applyNumberFormat="1" applyFont="1" applyFill="1" applyBorder="1" applyAlignment="1" applyProtection="1">
      <alignment horizontal="right" vertical="center"/>
      <protection locked="0"/>
    </xf>
    <xf numFmtId="37" fontId="2" fillId="2" borderId="2" xfId="0" applyNumberFormat="1" applyFont="1" applyFill="1" applyBorder="1" applyAlignment="1" applyProtection="1">
      <alignment horizontal="right" vertical="center"/>
      <protection locked="0"/>
    </xf>
    <xf numFmtId="0" fontId="4" fillId="0" borderId="10" xfId="0" applyFont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4" fontId="2" fillId="0" borderId="1" xfId="2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44" fontId="2" fillId="2" borderId="1" xfId="2" applyFont="1" applyFill="1" applyBorder="1" applyAlignment="1">
      <alignment horizontal="center" vertical="center"/>
    </xf>
    <xf numFmtId="37" fontId="10" fillId="0" borderId="1" xfId="0" applyNumberFormat="1" applyFont="1" applyBorder="1" applyAlignment="1">
      <alignment vertical="center"/>
    </xf>
    <xf numFmtId="37" fontId="11" fillId="0" borderId="1" xfId="0" applyNumberFormat="1" applyFont="1" applyBorder="1" applyAlignment="1">
      <alignment vertical="center"/>
    </xf>
    <xf numFmtId="0" fontId="4" fillId="3" borderId="4" xfId="0" applyFont="1" applyFill="1" applyBorder="1" applyAlignment="1" applyProtection="1">
      <alignment horizontal="center" vertical="center"/>
      <protection locked="0"/>
    </xf>
    <xf numFmtId="37" fontId="2" fillId="0" borderId="4" xfId="0" applyNumberFormat="1" applyFont="1" applyBorder="1" applyAlignment="1">
      <alignment vertical="center"/>
    </xf>
    <xf numFmtId="37" fontId="2" fillId="0" borderId="3" xfId="0" applyNumberFormat="1" applyFont="1" applyBorder="1" applyAlignment="1">
      <alignment vertical="center"/>
    </xf>
    <xf numFmtId="37" fontId="2" fillId="0" borderId="2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7" fontId="2" fillId="0" borderId="4" xfId="0" applyNumberFormat="1" applyFont="1" applyBorder="1" applyAlignment="1">
      <alignment horizontal="center" vertical="center"/>
    </xf>
    <xf numFmtId="37" fontId="2" fillId="0" borderId="3" xfId="0" applyNumberFormat="1" applyFont="1" applyBorder="1" applyAlignment="1">
      <alignment horizontal="center" vertical="center"/>
    </xf>
    <xf numFmtId="37" fontId="2" fillId="0" borderId="4" xfId="0" applyNumberFormat="1" applyFont="1" applyBorder="1" applyAlignment="1">
      <alignment horizontal="left" vertical="center"/>
    </xf>
    <xf numFmtId="37" fontId="2" fillId="0" borderId="3" xfId="0" applyNumberFormat="1" applyFont="1" applyBorder="1" applyAlignment="1">
      <alignment horizontal="left" vertical="center"/>
    </xf>
    <xf numFmtId="37" fontId="2" fillId="0" borderId="2" xfId="0" applyNumberFormat="1" applyFont="1" applyBorder="1" applyAlignment="1">
      <alignment horizontal="left" vertical="center"/>
    </xf>
    <xf numFmtId="37" fontId="2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7" fillId="4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4" fillId="2" borderId="13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2"/>
  <sheetViews>
    <sheetView zoomScaleNormal="100" workbookViewId="0">
      <selection activeCell="B19" sqref="B19:G19"/>
    </sheetView>
  </sheetViews>
  <sheetFormatPr defaultColWidth="9.28515625" defaultRowHeight="15" x14ac:dyDescent="0.25"/>
  <cols>
    <col min="1" max="1" width="5.5703125" style="2" customWidth="1"/>
    <col min="2" max="2" width="6.85546875" style="1" customWidth="1"/>
    <col min="3" max="3" width="5.85546875" style="1" customWidth="1"/>
    <col min="4" max="4" width="68.28515625" style="1" customWidth="1"/>
    <col min="5" max="7" width="11.7109375" style="1" customWidth="1"/>
    <col min="8" max="8" width="12.7109375" style="1" customWidth="1"/>
    <col min="9" max="11" width="11.7109375" style="1" customWidth="1"/>
    <col min="12" max="12" width="12.7109375" style="1" customWidth="1"/>
    <col min="13" max="15" width="11.7109375" style="1" customWidth="1"/>
    <col min="16" max="16" width="12.140625" style="1" customWidth="1"/>
    <col min="17" max="16384" width="9.28515625" style="1"/>
  </cols>
  <sheetData>
    <row r="1" spans="1:16" s="3" customFormat="1" ht="39" customHeight="1" x14ac:dyDescent="0.25">
      <c r="A1" s="60" t="s">
        <v>36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6" s="3" customFormat="1" ht="36.75" customHeight="1" x14ac:dyDescent="0.25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6" s="3" customFormat="1" ht="36.75" customHeight="1" x14ac:dyDescent="0.25">
      <c r="A3" s="37" t="s">
        <v>32</v>
      </c>
      <c r="B3" s="38"/>
      <c r="C3" s="39"/>
      <c r="D3" s="37">
        <v>2025</v>
      </c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9"/>
    </row>
    <row r="4" spans="1:16" s="3" customFormat="1" ht="20.25" customHeight="1" x14ac:dyDescent="0.25">
      <c r="A4" s="37" t="s">
        <v>1</v>
      </c>
      <c r="B4" s="38"/>
      <c r="C4" s="39"/>
      <c r="D4" s="37" t="s">
        <v>41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9"/>
    </row>
    <row r="5" spans="1:16" s="17" customFormat="1" ht="20.25" customHeight="1" x14ac:dyDescent="0.25">
      <c r="A5" s="18"/>
      <c r="B5" s="18"/>
      <c r="C5" s="18"/>
      <c r="D5" s="18"/>
      <c r="E5" s="62" t="s">
        <v>2</v>
      </c>
      <c r="F5" s="62"/>
      <c r="G5" s="62"/>
      <c r="H5" s="62"/>
      <c r="I5" s="62" t="s">
        <v>3</v>
      </c>
      <c r="J5" s="62"/>
      <c r="K5" s="62"/>
      <c r="L5" s="62"/>
      <c r="M5" s="62" t="s">
        <v>4</v>
      </c>
      <c r="N5" s="62"/>
      <c r="O5" s="62"/>
    </row>
    <row r="6" spans="1:16" s="16" customFormat="1" ht="15.75" x14ac:dyDescent="0.25">
      <c r="A6" s="63"/>
      <c r="B6" s="63"/>
      <c r="C6" s="63"/>
      <c r="D6" s="64"/>
      <c r="E6" s="67" t="s">
        <v>40</v>
      </c>
      <c r="F6" s="68"/>
      <c r="G6" s="68"/>
      <c r="H6" s="69"/>
      <c r="I6" s="70" t="s">
        <v>7</v>
      </c>
      <c r="J6" s="71"/>
      <c r="K6" s="71"/>
      <c r="L6" s="72"/>
      <c r="M6" s="70" t="s">
        <v>33</v>
      </c>
      <c r="N6" s="71"/>
      <c r="O6" s="71"/>
      <c r="P6" s="46" t="s">
        <v>8</v>
      </c>
    </row>
    <row r="7" spans="1:16" s="3" customFormat="1" x14ac:dyDescent="0.25">
      <c r="A7" s="65"/>
      <c r="B7" s="65"/>
      <c r="C7" s="65"/>
      <c r="D7" s="66"/>
      <c r="E7" s="15">
        <f>$D$3-2</f>
        <v>2023</v>
      </c>
      <c r="F7" s="15">
        <f>$D$3-1</f>
        <v>2024</v>
      </c>
      <c r="G7" s="15">
        <f>$D$3</f>
        <v>2025</v>
      </c>
      <c r="H7" s="14" t="s">
        <v>8</v>
      </c>
      <c r="I7" s="15">
        <f>$D$3-2</f>
        <v>2023</v>
      </c>
      <c r="J7" s="15">
        <f>$D$3-1</f>
        <v>2024</v>
      </c>
      <c r="K7" s="15">
        <f>$D$3</f>
        <v>2025</v>
      </c>
      <c r="L7" s="14" t="s">
        <v>8</v>
      </c>
      <c r="M7" s="15">
        <f>$D$3-2</f>
        <v>2023</v>
      </c>
      <c r="N7" s="15">
        <f>$D$3-1</f>
        <v>2024</v>
      </c>
      <c r="O7" s="29">
        <f>$D$3</f>
        <v>2025</v>
      </c>
      <c r="P7" s="47"/>
    </row>
    <row r="8" spans="1:16" s="3" customFormat="1" ht="15" customHeight="1" x14ac:dyDescent="0.25">
      <c r="A8" s="5" t="s">
        <v>9</v>
      </c>
      <c r="B8" s="4" t="s">
        <v>10</v>
      </c>
      <c r="C8" s="4"/>
      <c r="D8" s="4"/>
      <c r="E8" s="12"/>
      <c r="F8" s="12"/>
      <c r="G8" s="12"/>
      <c r="H8" s="11">
        <f>SUM(E8:G8)</f>
        <v>0</v>
      </c>
      <c r="I8" s="13"/>
      <c r="J8" s="12"/>
      <c r="K8" s="12"/>
      <c r="L8" s="11">
        <f>SUM(I8:K8)</f>
        <v>0</v>
      </c>
      <c r="M8" s="13"/>
      <c r="N8" s="12"/>
      <c r="O8" s="12"/>
      <c r="P8" s="11">
        <f>SUM(M8:O8)</f>
        <v>0</v>
      </c>
    </row>
    <row r="9" spans="1:16" s="3" customFormat="1" x14ac:dyDescent="0.25">
      <c r="A9" s="5" t="s">
        <v>11</v>
      </c>
      <c r="B9" s="4" t="s">
        <v>12</v>
      </c>
      <c r="C9" s="4"/>
      <c r="D9" s="4"/>
      <c r="E9" s="12"/>
      <c r="F9" s="12"/>
      <c r="G9" s="12"/>
      <c r="H9" s="11">
        <f>SUM(E9:G9)</f>
        <v>0</v>
      </c>
      <c r="I9" s="13"/>
      <c r="J9" s="12"/>
      <c r="K9" s="12"/>
      <c r="L9" s="11">
        <f>SUM(I9:K9)</f>
        <v>0</v>
      </c>
      <c r="M9" s="13"/>
      <c r="N9" s="12"/>
      <c r="O9" s="12"/>
      <c r="P9" s="11">
        <f>SUM(M9:O9)</f>
        <v>0</v>
      </c>
    </row>
    <row r="10" spans="1:16" s="3" customFormat="1" x14ac:dyDescent="0.25">
      <c r="A10" s="5" t="s">
        <v>13</v>
      </c>
      <c r="B10" s="56" t="s">
        <v>59</v>
      </c>
      <c r="C10" s="57"/>
      <c r="D10" s="58"/>
      <c r="E10" s="12"/>
      <c r="F10" s="12"/>
      <c r="G10" s="12"/>
      <c r="H10" s="11"/>
      <c r="I10" s="13"/>
      <c r="J10" s="12"/>
      <c r="K10" s="12"/>
      <c r="L10" s="11"/>
      <c r="M10" s="13"/>
      <c r="N10" s="12"/>
      <c r="O10" s="12"/>
      <c r="P10" s="11"/>
    </row>
    <row r="11" spans="1:16" s="3" customFormat="1" x14ac:dyDescent="0.25">
      <c r="A11" s="5" t="s">
        <v>15</v>
      </c>
      <c r="B11" s="4" t="s">
        <v>16</v>
      </c>
      <c r="C11" s="4"/>
      <c r="D11" s="4"/>
      <c r="E11" s="12"/>
      <c r="F11" s="12"/>
      <c r="G11" s="12"/>
      <c r="H11" s="11">
        <f>SUM(E11:G11)</f>
        <v>0</v>
      </c>
      <c r="I11" s="13"/>
      <c r="J11" s="12"/>
      <c r="K11" s="12"/>
      <c r="L11" s="11">
        <f>SUM(I11:K11)</f>
        <v>0</v>
      </c>
      <c r="M11" s="13"/>
      <c r="N11" s="12"/>
      <c r="O11" s="12"/>
      <c r="P11" s="11">
        <f>SUM(M11:O11)</f>
        <v>0</v>
      </c>
    </row>
    <row r="12" spans="1:16" s="3" customFormat="1" ht="20.25" customHeight="1" x14ac:dyDescent="0.25">
      <c r="A12" s="5" t="s">
        <v>17</v>
      </c>
      <c r="B12" s="56" t="s">
        <v>18</v>
      </c>
      <c r="C12" s="57"/>
      <c r="D12" s="57"/>
      <c r="E12" s="57"/>
      <c r="F12" s="57"/>
      <c r="G12" s="11"/>
      <c r="H12" s="11">
        <f>SUM(H8:H8)-SUM(H9:H11)</f>
        <v>0</v>
      </c>
      <c r="I12" s="54"/>
      <c r="J12" s="55"/>
      <c r="K12" s="11"/>
      <c r="L12" s="11">
        <f>SUM(L8:L8)-SUM(L9:L11)</f>
        <v>0</v>
      </c>
      <c r="M12" s="54"/>
      <c r="N12" s="55"/>
      <c r="O12" s="11"/>
      <c r="P12" s="11">
        <f>SUM(P8:P8)-SUM(P9:P11)</f>
        <v>0</v>
      </c>
    </row>
    <row r="13" spans="1:16" s="3" customFormat="1" ht="15" customHeight="1" x14ac:dyDescent="0.25">
      <c r="A13" s="5" t="s">
        <v>19</v>
      </c>
      <c r="B13" s="28" t="s">
        <v>60</v>
      </c>
      <c r="C13" s="27"/>
      <c r="D13" s="27"/>
      <c r="E13" s="12"/>
      <c r="F13" s="12"/>
      <c r="G13" s="12"/>
      <c r="H13" s="11">
        <f t="shared" ref="H13:H16" si="0">SUM(E13:G13)</f>
        <v>0</v>
      </c>
      <c r="I13" s="13"/>
      <c r="J13" s="12"/>
      <c r="K13" s="12"/>
      <c r="L13" s="11">
        <f t="shared" ref="L13:L16" si="1">SUM(I13:K13)</f>
        <v>0</v>
      </c>
      <c r="M13" s="13"/>
      <c r="N13" s="12"/>
      <c r="O13" s="12"/>
      <c r="P13" s="11">
        <f t="shared" ref="P13:P16" si="2">SUM(M13:O13)</f>
        <v>0</v>
      </c>
    </row>
    <row r="14" spans="1:16" s="3" customFormat="1" x14ac:dyDescent="0.25">
      <c r="A14" s="5" t="s">
        <v>44</v>
      </c>
      <c r="B14" s="4" t="s">
        <v>26</v>
      </c>
      <c r="C14" s="4"/>
      <c r="D14" s="4"/>
      <c r="E14" s="12"/>
      <c r="F14" s="12"/>
      <c r="G14" s="12"/>
      <c r="H14" s="11">
        <f t="shared" si="0"/>
        <v>0</v>
      </c>
      <c r="I14" s="13"/>
      <c r="J14" s="12"/>
      <c r="K14" s="12"/>
      <c r="L14" s="11">
        <f t="shared" si="1"/>
        <v>0</v>
      </c>
      <c r="M14" s="13"/>
      <c r="N14" s="12"/>
      <c r="O14" s="12"/>
      <c r="P14" s="11">
        <f t="shared" si="2"/>
        <v>0</v>
      </c>
    </row>
    <row r="15" spans="1:16" s="3" customFormat="1" x14ac:dyDescent="0.25">
      <c r="A15" s="5" t="s">
        <v>21</v>
      </c>
      <c r="B15" s="4" t="s">
        <v>58</v>
      </c>
      <c r="C15" s="4"/>
      <c r="D15" s="4"/>
      <c r="E15" s="12"/>
      <c r="F15" s="12"/>
      <c r="G15" s="12"/>
      <c r="H15" s="11">
        <f t="shared" si="0"/>
        <v>0</v>
      </c>
      <c r="I15" s="13"/>
      <c r="J15" s="12"/>
      <c r="K15" s="12"/>
      <c r="L15" s="11">
        <f t="shared" si="1"/>
        <v>0</v>
      </c>
      <c r="M15" s="13"/>
      <c r="N15" s="12"/>
      <c r="O15" s="12"/>
      <c r="P15" s="11">
        <f t="shared" si="2"/>
        <v>0</v>
      </c>
    </row>
    <row r="16" spans="1:16" s="3" customFormat="1" x14ac:dyDescent="0.25">
      <c r="A16" s="5" t="s">
        <v>22</v>
      </c>
      <c r="B16" s="4" t="s">
        <v>34</v>
      </c>
      <c r="C16" s="4"/>
      <c r="D16" s="4"/>
      <c r="E16" s="12"/>
      <c r="F16" s="12"/>
      <c r="G16" s="12"/>
      <c r="H16" s="11">
        <f t="shared" si="0"/>
        <v>0</v>
      </c>
      <c r="I16" s="13"/>
      <c r="J16" s="12"/>
      <c r="K16" s="12"/>
      <c r="L16" s="11">
        <f t="shared" si="1"/>
        <v>0</v>
      </c>
      <c r="M16" s="13"/>
      <c r="N16" s="12"/>
      <c r="O16" s="12"/>
      <c r="P16" s="11">
        <f t="shared" si="2"/>
        <v>0</v>
      </c>
    </row>
    <row r="17" spans="1:16" s="3" customFormat="1" ht="20.25" customHeight="1" x14ac:dyDescent="0.25">
      <c r="A17" s="5" t="s">
        <v>23</v>
      </c>
      <c r="B17" s="56" t="s">
        <v>42</v>
      </c>
      <c r="C17" s="57"/>
      <c r="D17" s="57"/>
      <c r="E17" s="57"/>
      <c r="F17" s="57"/>
      <c r="G17" s="58"/>
      <c r="H17" s="11">
        <f>SUM(H13:H15)-H16</f>
        <v>0</v>
      </c>
      <c r="I17" s="54"/>
      <c r="J17" s="55"/>
      <c r="K17" s="59"/>
      <c r="L17" s="11">
        <f>SUM(L13:L15)-L16</f>
        <v>0</v>
      </c>
      <c r="M17" s="54"/>
      <c r="N17" s="55"/>
      <c r="O17" s="59"/>
      <c r="P17" s="11">
        <f>SUM(P13:P15)-P16</f>
        <v>0</v>
      </c>
    </row>
    <row r="18" spans="1:16" s="3" customFormat="1" ht="20.25" customHeight="1" x14ac:dyDescent="0.25">
      <c r="A18" s="5" t="s">
        <v>24</v>
      </c>
      <c r="B18" s="48" t="s">
        <v>43</v>
      </c>
      <c r="C18" s="49"/>
      <c r="D18" s="49"/>
      <c r="E18" s="49"/>
      <c r="F18" s="49"/>
      <c r="G18" s="50"/>
      <c r="H18" s="10">
        <f>IFERROR(H17/H12,)</f>
        <v>0</v>
      </c>
      <c r="I18" s="51"/>
      <c r="J18" s="52"/>
      <c r="K18" s="53"/>
      <c r="L18" s="10">
        <f>IFERROR(L17/L12,)</f>
        <v>0</v>
      </c>
      <c r="M18" s="51"/>
      <c r="N18" s="52"/>
      <c r="O18" s="53"/>
      <c r="P18" s="10">
        <f>IFERROR(P17/P12,)</f>
        <v>0</v>
      </c>
    </row>
    <row r="19" spans="1:16" s="3" customFormat="1" ht="20.25" customHeight="1" x14ac:dyDescent="0.25">
      <c r="A19" s="5" t="s">
        <v>25</v>
      </c>
      <c r="B19" s="48" t="s">
        <v>30</v>
      </c>
      <c r="C19" s="49"/>
      <c r="D19" s="49"/>
      <c r="E19" s="49"/>
      <c r="F19" s="49"/>
      <c r="G19" s="50"/>
      <c r="H19" s="7">
        <v>0.8</v>
      </c>
      <c r="I19" s="51"/>
      <c r="J19" s="52"/>
      <c r="K19" s="53"/>
      <c r="L19" s="9">
        <v>0.8</v>
      </c>
      <c r="M19" s="51"/>
      <c r="N19" s="52"/>
      <c r="O19" s="53"/>
      <c r="P19" s="9">
        <v>0.85</v>
      </c>
    </row>
    <row r="20" spans="1:16" s="3" customFormat="1" ht="20.25" customHeight="1" x14ac:dyDescent="0.25">
      <c r="A20" s="5" t="s">
        <v>27</v>
      </c>
      <c r="B20" s="48" t="s">
        <v>45</v>
      </c>
      <c r="C20" s="49"/>
      <c r="D20" s="49"/>
      <c r="E20" s="49"/>
      <c r="F20" s="49"/>
      <c r="G20" s="50"/>
      <c r="H20" s="7">
        <f>IF(H19&gt;H18,H19-H18,0)</f>
        <v>0.8</v>
      </c>
      <c r="I20" s="43"/>
      <c r="J20" s="44"/>
      <c r="K20" s="45"/>
      <c r="L20" s="7">
        <f>IF(L19&gt;L18,L19-L18,0)</f>
        <v>0.8</v>
      </c>
      <c r="M20" s="8"/>
      <c r="N20" s="8"/>
      <c r="O20" s="8"/>
      <c r="P20" s="7">
        <f>IF(P19&gt;P18,P19-P18,0)</f>
        <v>0.85</v>
      </c>
    </row>
    <row r="21" spans="1:16" s="3" customFormat="1" ht="20.25" customHeight="1" x14ac:dyDescent="0.25">
      <c r="A21" s="5" t="s">
        <v>47</v>
      </c>
      <c r="B21" s="19" t="s">
        <v>31</v>
      </c>
      <c r="C21" s="20"/>
      <c r="D21" s="20"/>
      <c r="E21" s="20"/>
      <c r="F21" s="20"/>
      <c r="G21" s="21"/>
      <c r="H21" s="26">
        <v>0</v>
      </c>
      <c r="I21" s="43"/>
      <c r="J21" s="44"/>
      <c r="K21" s="45"/>
      <c r="L21" s="26">
        <v>0</v>
      </c>
      <c r="M21" s="6"/>
      <c r="N21" s="6"/>
      <c r="O21" s="6"/>
      <c r="P21" s="26">
        <v>0</v>
      </c>
    </row>
    <row r="22" spans="1:16" s="3" customFormat="1" ht="41.65" customHeight="1" x14ac:dyDescent="0.25">
      <c r="A22" s="5" t="s">
        <v>29</v>
      </c>
      <c r="B22" s="48" t="s">
        <v>46</v>
      </c>
      <c r="C22" s="49"/>
      <c r="D22" s="49"/>
      <c r="E22" s="49"/>
      <c r="F22" s="49"/>
      <c r="G22" s="50"/>
      <c r="H22" s="24">
        <f>MAX(H20*H12-H21,0)</f>
        <v>0</v>
      </c>
      <c r="I22" s="40"/>
      <c r="J22" s="41"/>
      <c r="K22" s="42"/>
      <c r="L22" s="24">
        <f>MAX(L20*L12-L21,0)</f>
        <v>0</v>
      </c>
      <c r="M22" s="25"/>
      <c r="N22" s="25"/>
      <c r="O22" s="25"/>
      <c r="P22" s="24">
        <f>MAX(P20*P12-P21,0)</f>
        <v>0</v>
      </c>
    </row>
  </sheetData>
  <sheetProtection selectLockedCells="1"/>
  <mergeCells count="32">
    <mergeCell ref="B10:D10"/>
    <mergeCell ref="A1:O1"/>
    <mergeCell ref="A2:O2"/>
    <mergeCell ref="E5:H5"/>
    <mergeCell ref="I5:L5"/>
    <mergeCell ref="M5:O5"/>
    <mergeCell ref="A6:D7"/>
    <mergeCell ref="E6:H6"/>
    <mergeCell ref="I6:L6"/>
    <mergeCell ref="M6:O6"/>
    <mergeCell ref="I12:J12"/>
    <mergeCell ref="M12:N12"/>
    <mergeCell ref="B17:G17"/>
    <mergeCell ref="I17:K17"/>
    <mergeCell ref="M17:O17"/>
    <mergeCell ref="B12:F12"/>
    <mergeCell ref="A3:C3"/>
    <mergeCell ref="I22:K22"/>
    <mergeCell ref="I21:K21"/>
    <mergeCell ref="I20:K20"/>
    <mergeCell ref="D3:P3"/>
    <mergeCell ref="D4:P4"/>
    <mergeCell ref="A4:C4"/>
    <mergeCell ref="P6:P7"/>
    <mergeCell ref="B18:G18"/>
    <mergeCell ref="I18:K18"/>
    <mergeCell ref="M18:O18"/>
    <mergeCell ref="B22:G22"/>
    <mergeCell ref="B19:G19"/>
    <mergeCell ref="I19:K19"/>
    <mergeCell ref="M19:O19"/>
    <mergeCell ref="B20:G20"/>
  </mergeCells>
  <printOptions horizontalCentered="1"/>
  <pageMargins left="0.7" right="0.7" top="0.75" bottom="0.75" header="0.3" footer="0.3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3675C-D23D-40F9-B5DD-BFB1AB409F71}">
  <dimension ref="A1:AN19"/>
  <sheetViews>
    <sheetView tabSelected="1" workbookViewId="0">
      <selection activeCell="D23" sqref="D23"/>
    </sheetView>
  </sheetViews>
  <sheetFormatPr defaultColWidth="9.28515625" defaultRowHeight="15" x14ac:dyDescent="0.25"/>
  <cols>
    <col min="1" max="1" width="5.42578125" style="2" customWidth="1"/>
    <col min="2" max="2" width="6.5703125" style="1" customWidth="1"/>
    <col min="3" max="3" width="7.140625" style="1" customWidth="1"/>
    <col min="4" max="4" width="68.28515625" style="1" customWidth="1"/>
    <col min="5" max="6" width="10.7109375" style="1" customWidth="1"/>
    <col min="7" max="7" width="11.42578125" style="1" customWidth="1"/>
    <col min="8" max="8" width="11.5703125" style="1" customWidth="1"/>
    <col min="9" max="11" width="11.7109375" style="1" customWidth="1"/>
    <col min="12" max="20" width="12.7109375" style="1" customWidth="1"/>
    <col min="21" max="23" width="11.7109375" style="1" customWidth="1"/>
    <col min="24" max="24" width="12.7109375" style="1" customWidth="1"/>
    <col min="25" max="27" width="11.7109375" style="1" customWidth="1"/>
    <col min="28" max="28" width="12.7109375" style="1" customWidth="1"/>
    <col min="29" max="31" width="11.7109375" style="1" customWidth="1"/>
    <col min="32" max="32" width="12.7109375" style="1" customWidth="1"/>
    <col min="33" max="35" width="11.7109375" style="1" customWidth="1"/>
    <col min="36" max="36" width="12.7109375" style="1" customWidth="1"/>
    <col min="37" max="39" width="11.7109375" style="1" customWidth="1"/>
    <col min="40" max="40" width="12.7109375" style="1" customWidth="1"/>
    <col min="41" max="16384" width="9.28515625" style="1"/>
  </cols>
  <sheetData>
    <row r="1" spans="1:40" s="3" customFormat="1" ht="39" customHeight="1" x14ac:dyDescent="0.25">
      <c r="A1" s="60" t="s">
        <v>35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22"/>
      <c r="AL1" s="22"/>
      <c r="AM1" s="22"/>
      <c r="AN1" s="22"/>
    </row>
    <row r="2" spans="1:40" s="3" customFormat="1" ht="36.75" customHeight="1" x14ac:dyDescent="0.25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23"/>
      <c r="AL2" s="23"/>
      <c r="AM2" s="23"/>
      <c r="AN2" s="23"/>
    </row>
    <row r="3" spans="1:40" s="3" customFormat="1" ht="36.75" customHeight="1" x14ac:dyDescent="0.25">
      <c r="A3" s="37" t="s">
        <v>32</v>
      </c>
      <c r="B3" s="38"/>
      <c r="C3" s="39"/>
      <c r="D3" s="73">
        <v>2025</v>
      </c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</row>
    <row r="4" spans="1:40" s="3" customFormat="1" ht="20.25" customHeight="1" x14ac:dyDescent="0.25">
      <c r="A4" s="75" t="s">
        <v>1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36"/>
      <c r="AL4" s="36"/>
      <c r="AM4" s="36"/>
      <c r="AN4" s="36"/>
    </row>
    <row r="5" spans="1:40" s="17" customFormat="1" ht="20.25" customHeight="1" x14ac:dyDescent="0.25">
      <c r="A5" s="18"/>
      <c r="B5" s="18"/>
      <c r="C5" s="18"/>
      <c r="D5" s="18"/>
      <c r="E5" s="62" t="s">
        <v>2</v>
      </c>
      <c r="F5" s="62"/>
      <c r="G5" s="62"/>
      <c r="H5" s="62"/>
      <c r="I5" s="62" t="s">
        <v>3</v>
      </c>
      <c r="J5" s="62"/>
      <c r="K5" s="62"/>
      <c r="L5" s="62"/>
      <c r="M5" s="62" t="s">
        <v>4</v>
      </c>
      <c r="N5" s="62"/>
      <c r="O5" s="62"/>
      <c r="P5" s="62"/>
      <c r="Q5" s="62" t="s">
        <v>5</v>
      </c>
      <c r="R5" s="62"/>
      <c r="S5" s="62"/>
      <c r="T5" s="62"/>
      <c r="U5" s="62" t="s">
        <v>50</v>
      </c>
      <c r="V5" s="62"/>
      <c r="W5" s="62"/>
      <c r="X5" s="62"/>
      <c r="Y5" s="62" t="s">
        <v>51</v>
      </c>
      <c r="Z5" s="62"/>
      <c r="AA5" s="62"/>
      <c r="AB5" s="62"/>
      <c r="AC5" s="62" t="s">
        <v>55</v>
      </c>
      <c r="AD5" s="62"/>
      <c r="AE5" s="62"/>
      <c r="AF5" s="62"/>
      <c r="AG5" s="62" t="s">
        <v>56</v>
      </c>
      <c r="AH5" s="62"/>
      <c r="AI5" s="62"/>
      <c r="AJ5" s="62"/>
      <c r="AK5" s="62" t="s">
        <v>61</v>
      </c>
      <c r="AL5" s="62"/>
      <c r="AM5" s="62"/>
      <c r="AN5" s="62"/>
    </row>
    <row r="6" spans="1:40" s="16" customFormat="1" ht="15.75" x14ac:dyDescent="0.25">
      <c r="A6" s="63" t="s">
        <v>6</v>
      </c>
      <c r="B6" s="63"/>
      <c r="C6" s="63"/>
      <c r="D6" s="64"/>
      <c r="E6" s="67" t="s">
        <v>48</v>
      </c>
      <c r="F6" s="68"/>
      <c r="G6" s="68"/>
      <c r="H6" s="69"/>
      <c r="I6" s="67" t="s">
        <v>49</v>
      </c>
      <c r="J6" s="68"/>
      <c r="K6" s="68"/>
      <c r="L6" s="69"/>
      <c r="M6" s="67" t="s">
        <v>53</v>
      </c>
      <c r="N6" s="68"/>
      <c r="O6" s="68"/>
      <c r="P6" s="69"/>
      <c r="Q6" s="67" t="s">
        <v>54</v>
      </c>
      <c r="R6" s="68"/>
      <c r="S6" s="68"/>
      <c r="T6" s="69"/>
      <c r="U6" s="70" t="s">
        <v>38</v>
      </c>
      <c r="V6" s="71"/>
      <c r="W6" s="71"/>
      <c r="X6" s="72"/>
      <c r="Y6" s="70" t="s">
        <v>37</v>
      </c>
      <c r="Z6" s="71"/>
      <c r="AA6" s="71"/>
      <c r="AB6" s="72"/>
      <c r="AC6" s="70" t="s">
        <v>52</v>
      </c>
      <c r="AD6" s="71"/>
      <c r="AE6" s="71"/>
      <c r="AF6" s="72"/>
      <c r="AG6" s="70" t="s">
        <v>39</v>
      </c>
      <c r="AH6" s="71"/>
      <c r="AI6" s="71"/>
      <c r="AJ6" s="72"/>
      <c r="AK6" s="70" t="s">
        <v>62</v>
      </c>
      <c r="AL6" s="71"/>
      <c r="AM6" s="71"/>
      <c r="AN6" s="72"/>
    </row>
    <row r="7" spans="1:40" s="3" customFormat="1" x14ac:dyDescent="0.25">
      <c r="A7" s="65"/>
      <c r="B7" s="65"/>
      <c r="C7" s="65"/>
      <c r="D7" s="66"/>
      <c r="E7" s="15">
        <f>$D$3-2</f>
        <v>2023</v>
      </c>
      <c r="F7" s="15">
        <f>$D$3-1</f>
        <v>2024</v>
      </c>
      <c r="G7" s="15">
        <f>$D$3</f>
        <v>2025</v>
      </c>
      <c r="H7" s="14" t="s">
        <v>8</v>
      </c>
      <c r="I7" s="15">
        <f>$D$3-2</f>
        <v>2023</v>
      </c>
      <c r="J7" s="15">
        <f>$D$3-1</f>
        <v>2024</v>
      </c>
      <c r="K7" s="15">
        <f>$D$3</f>
        <v>2025</v>
      </c>
      <c r="L7" s="14" t="s">
        <v>8</v>
      </c>
      <c r="M7" s="15">
        <f>$D$3-2</f>
        <v>2023</v>
      </c>
      <c r="N7" s="15">
        <f>$D$3-1</f>
        <v>2024</v>
      </c>
      <c r="O7" s="15">
        <f>$D$3</f>
        <v>2025</v>
      </c>
      <c r="P7" s="14" t="s">
        <v>8</v>
      </c>
      <c r="Q7" s="15">
        <f>$D$3-2</f>
        <v>2023</v>
      </c>
      <c r="R7" s="15">
        <f>$D$3-1</f>
        <v>2024</v>
      </c>
      <c r="S7" s="15">
        <f>$D$3</f>
        <v>2025</v>
      </c>
      <c r="T7" s="14" t="s">
        <v>8</v>
      </c>
      <c r="U7" s="15">
        <f>$D$3-2</f>
        <v>2023</v>
      </c>
      <c r="V7" s="15">
        <f>$D$3-1</f>
        <v>2024</v>
      </c>
      <c r="W7" s="15">
        <f>$D$3</f>
        <v>2025</v>
      </c>
      <c r="X7" s="14" t="s">
        <v>8</v>
      </c>
      <c r="Y7" s="15">
        <f>$D$3-2</f>
        <v>2023</v>
      </c>
      <c r="Z7" s="15">
        <f>$D$3-1</f>
        <v>2024</v>
      </c>
      <c r="AA7" s="15">
        <f>$D$3</f>
        <v>2025</v>
      </c>
      <c r="AB7" s="14" t="s">
        <v>8</v>
      </c>
      <c r="AC7" s="15">
        <f>$D$3-2</f>
        <v>2023</v>
      </c>
      <c r="AD7" s="15">
        <f>$D$3-1</f>
        <v>2024</v>
      </c>
      <c r="AE7" s="15">
        <f>$D$3</f>
        <v>2025</v>
      </c>
      <c r="AF7" s="14" t="s">
        <v>8</v>
      </c>
      <c r="AG7" s="15">
        <f>$D$3-2</f>
        <v>2023</v>
      </c>
      <c r="AH7" s="15">
        <f>$D$3-1</f>
        <v>2024</v>
      </c>
      <c r="AI7" s="15">
        <f>$D$3</f>
        <v>2025</v>
      </c>
      <c r="AJ7" s="14" t="s">
        <v>8</v>
      </c>
      <c r="AK7" s="15">
        <f>$D$3-2</f>
        <v>2023</v>
      </c>
      <c r="AL7" s="15">
        <f>$D$3-1</f>
        <v>2024</v>
      </c>
      <c r="AM7" s="15">
        <f>$D$3</f>
        <v>2025</v>
      </c>
      <c r="AN7" s="14" t="s">
        <v>8</v>
      </c>
    </row>
    <row r="8" spans="1:40" s="3" customFormat="1" ht="15" customHeight="1" x14ac:dyDescent="0.25">
      <c r="A8" s="5" t="s">
        <v>9</v>
      </c>
      <c r="B8" s="4" t="s">
        <v>64</v>
      </c>
      <c r="C8" s="4"/>
      <c r="D8" s="4"/>
      <c r="E8" s="12"/>
      <c r="F8" s="12"/>
      <c r="G8" s="12"/>
      <c r="H8" s="11">
        <f>SUM(E8:G8)</f>
        <v>0</v>
      </c>
      <c r="I8" s="12"/>
      <c r="J8" s="12"/>
      <c r="K8" s="12"/>
      <c r="L8" s="11">
        <f>SUM(I8:K8)</f>
        <v>0</v>
      </c>
      <c r="M8" s="12"/>
      <c r="N8" s="12"/>
      <c r="O8" s="12"/>
      <c r="P8" s="11">
        <f>SUM(M8:O8)</f>
        <v>0</v>
      </c>
      <c r="Q8" s="12"/>
      <c r="R8" s="12"/>
      <c r="S8" s="12"/>
      <c r="T8" s="11">
        <f>SUM(Q8:S8)</f>
        <v>0</v>
      </c>
      <c r="U8" s="13"/>
      <c r="V8" s="12"/>
      <c r="W8" s="12"/>
      <c r="X8" s="11">
        <f>SUM(U8:W8)</f>
        <v>0</v>
      </c>
      <c r="Y8" s="13"/>
      <c r="Z8" s="12"/>
      <c r="AA8" s="12"/>
      <c r="AB8" s="11">
        <f>SUM(Y8:AA8)</f>
        <v>0</v>
      </c>
      <c r="AC8" s="13"/>
      <c r="AD8" s="12"/>
      <c r="AE8" s="12"/>
      <c r="AF8" s="11">
        <f>SUM(AC8:AE8)</f>
        <v>0</v>
      </c>
      <c r="AG8" s="13"/>
      <c r="AH8" s="12"/>
      <c r="AI8" s="12"/>
      <c r="AJ8" s="11">
        <f>SUM(AG8:AI8)</f>
        <v>0</v>
      </c>
      <c r="AK8" s="13"/>
      <c r="AL8" s="12"/>
      <c r="AM8" s="12"/>
      <c r="AN8" s="11">
        <f>SUM(AK8:AM8)</f>
        <v>0</v>
      </c>
    </row>
    <row r="9" spans="1:40" s="3" customFormat="1" x14ac:dyDescent="0.25">
      <c r="A9" s="5" t="s">
        <v>11</v>
      </c>
      <c r="B9" s="4" t="s">
        <v>12</v>
      </c>
      <c r="C9" s="4"/>
      <c r="D9" s="4"/>
      <c r="E9" s="12"/>
      <c r="F9" s="12"/>
      <c r="G9" s="12"/>
      <c r="H9" s="11">
        <f>SUM(E9:G9)</f>
        <v>0</v>
      </c>
      <c r="I9" s="12"/>
      <c r="J9" s="12"/>
      <c r="K9" s="12"/>
      <c r="L9" s="11">
        <f>SUM(I9:K9)</f>
        <v>0</v>
      </c>
      <c r="M9" s="12"/>
      <c r="N9" s="12"/>
      <c r="O9" s="12"/>
      <c r="P9" s="11">
        <f>SUM(M9:O9)</f>
        <v>0</v>
      </c>
      <c r="Q9" s="12"/>
      <c r="R9" s="12"/>
      <c r="S9" s="12"/>
      <c r="T9" s="11">
        <f>SUM(Q9:S9)</f>
        <v>0</v>
      </c>
      <c r="U9" s="13"/>
      <c r="V9" s="12"/>
      <c r="W9" s="12"/>
      <c r="X9" s="11">
        <f>SUM(U9:W9)</f>
        <v>0</v>
      </c>
      <c r="Y9" s="13"/>
      <c r="Z9" s="12"/>
      <c r="AA9" s="12"/>
      <c r="AB9" s="11">
        <f>SUM(Y9:AA9)</f>
        <v>0</v>
      </c>
      <c r="AC9" s="13"/>
      <c r="AD9" s="12"/>
      <c r="AE9" s="12"/>
      <c r="AF9" s="11">
        <f>SUM(AC9:AE9)</f>
        <v>0</v>
      </c>
      <c r="AG9" s="13"/>
      <c r="AH9" s="12"/>
      <c r="AI9" s="12"/>
      <c r="AJ9" s="11">
        <f>SUM(AG9:AI9)</f>
        <v>0</v>
      </c>
      <c r="AK9" s="13"/>
      <c r="AL9" s="12"/>
      <c r="AM9" s="12"/>
      <c r="AN9" s="11">
        <f>SUM(AK9:AM9)</f>
        <v>0</v>
      </c>
    </row>
    <row r="10" spans="1:40" s="3" customFormat="1" x14ac:dyDescent="0.25">
      <c r="A10" s="5" t="s">
        <v>13</v>
      </c>
      <c r="B10" s="56" t="s">
        <v>14</v>
      </c>
      <c r="C10" s="57"/>
      <c r="D10" s="58"/>
      <c r="E10" s="12"/>
      <c r="F10" s="12"/>
      <c r="G10" s="12"/>
      <c r="H10" s="11"/>
      <c r="I10" s="12"/>
      <c r="J10" s="12"/>
      <c r="K10" s="12"/>
      <c r="L10" s="11"/>
      <c r="M10" s="12"/>
      <c r="N10" s="12"/>
      <c r="O10" s="12"/>
      <c r="P10" s="11"/>
      <c r="Q10" s="12"/>
      <c r="R10" s="12"/>
      <c r="S10" s="12"/>
      <c r="T10" s="11"/>
      <c r="U10" s="13"/>
      <c r="V10" s="12"/>
      <c r="W10" s="12"/>
      <c r="X10" s="11"/>
      <c r="Y10" s="13"/>
      <c r="Z10" s="12"/>
      <c r="AA10" s="12"/>
      <c r="AB10" s="11"/>
      <c r="AC10" s="13"/>
      <c r="AD10" s="12"/>
      <c r="AE10" s="12"/>
      <c r="AF10" s="11"/>
      <c r="AG10" s="13"/>
      <c r="AH10" s="12"/>
      <c r="AI10" s="12"/>
      <c r="AJ10" s="11"/>
      <c r="AK10" s="13"/>
      <c r="AL10" s="12"/>
      <c r="AM10" s="12"/>
      <c r="AN10" s="11"/>
    </row>
    <row r="11" spans="1:40" s="3" customFormat="1" x14ac:dyDescent="0.25">
      <c r="A11" s="5" t="s">
        <v>15</v>
      </c>
      <c r="B11" s="4" t="s">
        <v>16</v>
      </c>
      <c r="C11" s="4"/>
      <c r="D11" s="4"/>
      <c r="E11" s="12"/>
      <c r="F11" s="12"/>
      <c r="G11" s="12"/>
      <c r="H11" s="11">
        <f>SUM(E11:G11)</f>
        <v>0</v>
      </c>
      <c r="I11" s="12"/>
      <c r="J11" s="12"/>
      <c r="K11" s="12"/>
      <c r="L11" s="11">
        <f>SUM(I11:K11)</f>
        <v>0</v>
      </c>
      <c r="M11" s="12"/>
      <c r="N11" s="12"/>
      <c r="O11" s="12"/>
      <c r="P11" s="11">
        <f>SUM(M11:O11)</f>
        <v>0</v>
      </c>
      <c r="Q11" s="12"/>
      <c r="R11" s="12"/>
      <c r="S11" s="12"/>
      <c r="T11" s="11">
        <f>SUM(Q11:S11)</f>
        <v>0</v>
      </c>
      <c r="U11" s="13"/>
      <c r="V11" s="12"/>
      <c r="W11" s="12"/>
      <c r="X11" s="11">
        <f>SUM(U11:W11)</f>
        <v>0</v>
      </c>
      <c r="Y11" s="13"/>
      <c r="Z11" s="12"/>
      <c r="AA11" s="12"/>
      <c r="AB11" s="11">
        <f>SUM(Y11:AA11)</f>
        <v>0</v>
      </c>
      <c r="AC11" s="13"/>
      <c r="AD11" s="12"/>
      <c r="AE11" s="12"/>
      <c r="AF11" s="11">
        <f>SUM(AC11:AE11)</f>
        <v>0</v>
      </c>
      <c r="AG11" s="13"/>
      <c r="AH11" s="12"/>
      <c r="AI11" s="12"/>
      <c r="AJ11" s="11">
        <f>SUM(AG11:AI11)</f>
        <v>0</v>
      </c>
      <c r="AK11" s="13"/>
      <c r="AL11" s="12"/>
      <c r="AM11" s="12"/>
      <c r="AN11" s="11">
        <f>SUM(AK11:AM11)</f>
        <v>0</v>
      </c>
    </row>
    <row r="12" spans="1:40" s="3" customFormat="1" ht="20.25" customHeight="1" x14ac:dyDescent="0.25">
      <c r="A12" s="5" t="s">
        <v>17</v>
      </c>
      <c r="B12" s="30" t="s">
        <v>18</v>
      </c>
      <c r="C12" s="31"/>
      <c r="D12" s="31"/>
      <c r="E12" s="31"/>
      <c r="F12" s="31"/>
      <c r="G12" s="11"/>
      <c r="H12" s="11">
        <f>SUM(H8:H8)-SUM(H9:H11)</f>
        <v>0</v>
      </c>
      <c r="I12" s="31"/>
      <c r="J12" s="31"/>
      <c r="K12" s="11"/>
      <c r="L12" s="11">
        <f>SUM(L8:L8)-SUM(L9:L11)</f>
        <v>0</v>
      </c>
      <c r="M12" s="31"/>
      <c r="N12" s="31"/>
      <c r="O12" s="11"/>
      <c r="P12" s="11">
        <f>SUM(P8:P8)-SUM(P9:P11)</f>
        <v>0</v>
      </c>
      <c r="Q12" s="31"/>
      <c r="R12" s="31"/>
      <c r="S12" s="11"/>
      <c r="T12" s="11">
        <f>SUM(T8:T8)-SUM(T9:T11)</f>
        <v>0</v>
      </c>
      <c r="U12" s="54"/>
      <c r="V12" s="55"/>
      <c r="W12" s="11"/>
      <c r="X12" s="11">
        <f>SUM(X8:X8)-SUM(X9:X11)</f>
        <v>0</v>
      </c>
      <c r="Y12" s="54"/>
      <c r="Z12" s="55"/>
      <c r="AA12" s="11"/>
      <c r="AB12" s="11">
        <f>SUM(AB8:AB8)-SUM(AB9:AB11)</f>
        <v>0</v>
      </c>
      <c r="AC12" s="54"/>
      <c r="AD12" s="55"/>
      <c r="AE12" s="11"/>
      <c r="AF12" s="11">
        <f>SUM(AF8:AF8)-SUM(AF9:AF11)</f>
        <v>0</v>
      </c>
      <c r="AG12" s="54"/>
      <c r="AH12" s="55"/>
      <c r="AI12" s="11"/>
      <c r="AJ12" s="11">
        <f>SUM(AJ8:AJ8)-SUM(AJ9:AJ11)</f>
        <v>0</v>
      </c>
      <c r="AK12" s="54"/>
      <c r="AL12" s="55"/>
      <c r="AM12" s="11"/>
      <c r="AN12" s="11">
        <f>SUM(AN8:AN8)-SUM(AN9:AN11)</f>
        <v>0</v>
      </c>
    </row>
    <row r="13" spans="1:40" s="3" customFormat="1" ht="15" customHeight="1" x14ac:dyDescent="0.25">
      <c r="A13" s="5" t="s">
        <v>19</v>
      </c>
      <c r="B13" s="28" t="s">
        <v>60</v>
      </c>
      <c r="C13" s="4"/>
      <c r="D13" s="4"/>
      <c r="E13" s="12"/>
      <c r="F13" s="12"/>
      <c r="G13" s="12"/>
      <c r="H13" s="11">
        <f t="shared" ref="H13" si="0">SUM(E13:G13)</f>
        <v>0</v>
      </c>
      <c r="I13" s="12"/>
      <c r="J13" s="12"/>
      <c r="K13" s="12"/>
      <c r="L13" s="11">
        <f>SUM(I13:K13)</f>
        <v>0</v>
      </c>
      <c r="M13" s="12"/>
      <c r="N13" s="12"/>
      <c r="O13" s="12"/>
      <c r="P13" s="11">
        <f>SUM(M13:O13)</f>
        <v>0</v>
      </c>
      <c r="Q13" s="12"/>
      <c r="R13" s="12"/>
      <c r="S13" s="12"/>
      <c r="T13" s="11">
        <f>SUM(Q13:S13)</f>
        <v>0</v>
      </c>
      <c r="U13" s="13"/>
      <c r="V13" s="12"/>
      <c r="W13" s="12"/>
      <c r="X13" s="11">
        <f t="shared" ref="X13:X16" si="1">SUM(U13:W13)</f>
        <v>0</v>
      </c>
      <c r="Y13" s="13"/>
      <c r="Z13" s="12"/>
      <c r="AA13" s="12"/>
      <c r="AB13" s="11">
        <f t="shared" ref="AB13" si="2">SUM(Y13:AA13)</f>
        <v>0</v>
      </c>
      <c r="AC13" s="13"/>
      <c r="AD13" s="12"/>
      <c r="AE13" s="12"/>
      <c r="AF13" s="11">
        <f t="shared" ref="AF13:AF16" si="3">SUM(AC13:AE13)</f>
        <v>0</v>
      </c>
      <c r="AG13" s="13"/>
      <c r="AH13" s="12"/>
      <c r="AI13" s="12"/>
      <c r="AJ13" s="11">
        <f t="shared" ref="AJ13:AJ16" si="4">SUM(AG13:AI13)</f>
        <v>0</v>
      </c>
      <c r="AK13" s="13"/>
      <c r="AL13" s="12"/>
      <c r="AM13" s="12"/>
      <c r="AN13" s="11">
        <f t="shared" ref="AN13" si="5">SUM(AK13:AM13)</f>
        <v>0</v>
      </c>
    </row>
    <row r="14" spans="1:40" s="3" customFormat="1" x14ac:dyDescent="0.25">
      <c r="A14" s="5" t="s">
        <v>20</v>
      </c>
      <c r="B14" s="4" t="s">
        <v>26</v>
      </c>
      <c r="C14" s="4"/>
      <c r="D14" s="4"/>
      <c r="E14" s="12"/>
      <c r="F14" s="12"/>
      <c r="G14" s="12"/>
      <c r="H14" s="11">
        <f t="shared" ref="H14:H16" si="6">SUM(E14:G14)</f>
        <v>0</v>
      </c>
      <c r="I14" s="12"/>
      <c r="J14" s="12"/>
      <c r="K14" s="12"/>
      <c r="L14" s="11">
        <f>SUM(I14:K14)</f>
        <v>0</v>
      </c>
      <c r="M14" s="12"/>
      <c r="N14" s="12"/>
      <c r="O14" s="12"/>
      <c r="P14" s="11">
        <f>SUM(M14:O14)</f>
        <v>0</v>
      </c>
      <c r="Q14" s="12"/>
      <c r="R14" s="12"/>
      <c r="S14" s="12"/>
      <c r="T14" s="11">
        <f>SUM(Q14:S14)</f>
        <v>0</v>
      </c>
      <c r="U14" s="13"/>
      <c r="V14" s="12"/>
      <c r="W14" s="12"/>
      <c r="X14" s="11">
        <f t="shared" si="1"/>
        <v>0</v>
      </c>
      <c r="Y14" s="13"/>
      <c r="Z14" s="12"/>
      <c r="AA14" s="12"/>
      <c r="AB14" s="11">
        <f t="shared" ref="AB14:AB16" si="7">SUM(Y14:AA14)</f>
        <v>0</v>
      </c>
      <c r="AC14" s="13"/>
      <c r="AD14" s="12"/>
      <c r="AE14" s="12"/>
      <c r="AF14" s="11">
        <f t="shared" si="3"/>
        <v>0</v>
      </c>
      <c r="AG14" s="13"/>
      <c r="AH14" s="12"/>
      <c r="AI14" s="12"/>
      <c r="AJ14" s="11">
        <f t="shared" si="4"/>
        <v>0</v>
      </c>
      <c r="AK14" s="13"/>
      <c r="AL14" s="12"/>
      <c r="AM14" s="12"/>
      <c r="AN14" s="11">
        <f t="shared" ref="AN14:AN16" si="8">SUM(AK14:AM14)</f>
        <v>0</v>
      </c>
    </row>
    <row r="15" spans="1:40" s="3" customFormat="1" x14ac:dyDescent="0.25">
      <c r="A15" s="5" t="s">
        <v>21</v>
      </c>
      <c r="B15" s="4" t="s">
        <v>58</v>
      </c>
      <c r="C15" s="4"/>
      <c r="D15" s="4"/>
      <c r="E15" s="12"/>
      <c r="F15" s="12"/>
      <c r="G15" s="12"/>
      <c r="H15" s="11">
        <f t="shared" si="6"/>
        <v>0</v>
      </c>
      <c r="I15" s="12"/>
      <c r="J15" s="12"/>
      <c r="K15" s="12"/>
      <c r="L15" s="11">
        <f>SUM(I15:K15)</f>
        <v>0</v>
      </c>
      <c r="M15" s="12"/>
      <c r="N15" s="12"/>
      <c r="O15" s="12"/>
      <c r="P15" s="11">
        <f>SUM(M15:O15)</f>
        <v>0</v>
      </c>
      <c r="Q15" s="12"/>
      <c r="R15" s="12"/>
      <c r="S15" s="12"/>
      <c r="T15" s="11">
        <f>SUM(Q15:S15)</f>
        <v>0</v>
      </c>
      <c r="U15" s="13"/>
      <c r="V15" s="12"/>
      <c r="W15" s="12"/>
      <c r="X15" s="11">
        <f t="shared" si="1"/>
        <v>0</v>
      </c>
      <c r="Y15" s="13"/>
      <c r="Z15" s="12"/>
      <c r="AA15" s="12"/>
      <c r="AB15" s="11">
        <f t="shared" si="7"/>
        <v>0</v>
      </c>
      <c r="AC15" s="13"/>
      <c r="AD15" s="12"/>
      <c r="AE15" s="12"/>
      <c r="AF15" s="11">
        <f t="shared" si="3"/>
        <v>0</v>
      </c>
      <c r="AG15" s="13"/>
      <c r="AH15" s="12"/>
      <c r="AI15" s="12"/>
      <c r="AJ15" s="11">
        <f t="shared" si="4"/>
        <v>0</v>
      </c>
      <c r="AK15" s="13"/>
      <c r="AL15" s="12"/>
      <c r="AM15" s="12"/>
      <c r="AN15" s="11">
        <f t="shared" si="8"/>
        <v>0</v>
      </c>
    </row>
    <row r="16" spans="1:40" s="3" customFormat="1" x14ac:dyDescent="0.25">
      <c r="A16" s="5" t="s">
        <v>22</v>
      </c>
      <c r="B16" s="4" t="s">
        <v>28</v>
      </c>
      <c r="C16" s="4"/>
      <c r="D16" s="4"/>
      <c r="E16" s="12"/>
      <c r="F16" s="12"/>
      <c r="G16" s="12"/>
      <c r="H16" s="11">
        <f t="shared" si="6"/>
        <v>0</v>
      </c>
      <c r="I16" s="12"/>
      <c r="J16" s="12"/>
      <c r="K16" s="12"/>
      <c r="L16" s="11">
        <f>SUM(I16:K16)</f>
        <v>0</v>
      </c>
      <c r="M16" s="12"/>
      <c r="N16" s="12"/>
      <c r="O16" s="12"/>
      <c r="P16" s="11">
        <f>SUM(M16:O16)</f>
        <v>0</v>
      </c>
      <c r="Q16" s="12"/>
      <c r="R16" s="12"/>
      <c r="S16" s="12"/>
      <c r="T16" s="11">
        <f>SUM(Q16:S16)</f>
        <v>0</v>
      </c>
      <c r="U16" s="13"/>
      <c r="V16" s="12"/>
      <c r="W16" s="12"/>
      <c r="X16" s="11">
        <f t="shared" si="1"/>
        <v>0</v>
      </c>
      <c r="Y16" s="13"/>
      <c r="Z16" s="12"/>
      <c r="AA16" s="12"/>
      <c r="AB16" s="11">
        <f t="shared" si="7"/>
        <v>0</v>
      </c>
      <c r="AC16" s="13"/>
      <c r="AD16" s="12"/>
      <c r="AE16" s="12"/>
      <c r="AF16" s="11">
        <f t="shared" si="3"/>
        <v>0</v>
      </c>
      <c r="AG16" s="13"/>
      <c r="AH16" s="12"/>
      <c r="AI16" s="12"/>
      <c r="AJ16" s="11">
        <f t="shared" si="4"/>
        <v>0</v>
      </c>
      <c r="AK16" s="13"/>
      <c r="AL16" s="12"/>
      <c r="AM16" s="12"/>
      <c r="AN16" s="11">
        <f t="shared" si="8"/>
        <v>0</v>
      </c>
    </row>
    <row r="17" spans="1:40" s="3" customFormat="1" ht="20.25" customHeight="1" x14ac:dyDescent="0.25">
      <c r="A17" s="5" t="s">
        <v>23</v>
      </c>
      <c r="B17" s="56" t="s">
        <v>42</v>
      </c>
      <c r="C17" s="57"/>
      <c r="D17" s="57"/>
      <c r="E17" s="57"/>
      <c r="F17" s="57"/>
      <c r="G17" s="58"/>
      <c r="H17" s="11">
        <f>SUM(H13:H15)-H16</f>
        <v>0</v>
      </c>
      <c r="I17" s="31"/>
      <c r="J17" s="31"/>
      <c r="K17" s="32"/>
      <c r="L17" s="11">
        <f>SUM(L13:L15)-L16</f>
        <v>0</v>
      </c>
      <c r="M17" s="31"/>
      <c r="N17" s="31"/>
      <c r="O17" s="32"/>
      <c r="P17" s="11">
        <f>SUM(P13:P15)-P16</f>
        <v>0</v>
      </c>
      <c r="Q17" s="31"/>
      <c r="R17" s="31"/>
      <c r="S17" s="32"/>
      <c r="T17" s="11">
        <f>SUM(T13:T15)-T16</f>
        <v>0</v>
      </c>
      <c r="U17" s="54"/>
      <c r="V17" s="55"/>
      <c r="W17" s="59"/>
      <c r="X17" s="11">
        <f>SUM(X13:X15)-X16</f>
        <v>0</v>
      </c>
      <c r="Y17" s="54"/>
      <c r="Z17" s="55"/>
      <c r="AA17" s="59"/>
      <c r="AB17" s="11">
        <f>SUM(AB13:AB15)-AB16</f>
        <v>0</v>
      </c>
      <c r="AC17" s="54"/>
      <c r="AD17" s="55"/>
      <c r="AE17" s="59"/>
      <c r="AF17" s="11">
        <f>SUM(AF13:AF15)-AF16</f>
        <v>0</v>
      </c>
      <c r="AG17" s="54"/>
      <c r="AH17" s="55"/>
      <c r="AI17" s="59"/>
      <c r="AJ17" s="11">
        <f>SUM(AJ13:AJ15)-AJ16</f>
        <v>0</v>
      </c>
      <c r="AK17" s="54"/>
      <c r="AL17" s="55"/>
      <c r="AM17" s="59"/>
      <c r="AN17" s="11">
        <f>SUM(AN13:AN15)-AN16</f>
        <v>0</v>
      </c>
    </row>
    <row r="18" spans="1:40" s="3" customFormat="1" ht="20.25" customHeight="1" x14ac:dyDescent="0.25">
      <c r="A18" s="5" t="s">
        <v>24</v>
      </c>
      <c r="B18" s="48" t="s">
        <v>43</v>
      </c>
      <c r="C18" s="49"/>
      <c r="D18" s="49"/>
      <c r="E18" s="49"/>
      <c r="F18" s="49"/>
      <c r="G18" s="50"/>
      <c r="H18" s="10">
        <f>IF(H12=0,0,H17/H12)</f>
        <v>0</v>
      </c>
      <c r="I18" s="34"/>
      <c r="J18" s="34"/>
      <c r="K18" s="35"/>
      <c r="L18" s="10">
        <f>IF(L12=0,0,L17/L12)</f>
        <v>0</v>
      </c>
      <c r="M18" s="34"/>
      <c r="N18" s="34"/>
      <c r="O18" s="35"/>
      <c r="P18" s="10">
        <f>IF(P12=0,0,P17/P12)</f>
        <v>0</v>
      </c>
      <c r="Q18" s="34"/>
      <c r="R18" s="34"/>
      <c r="S18" s="35"/>
      <c r="T18" s="10">
        <f>IF(T12=0,0,T17/T12)</f>
        <v>0</v>
      </c>
      <c r="U18" s="51"/>
      <c r="V18" s="52"/>
      <c r="W18" s="53"/>
      <c r="X18" s="10">
        <f>IF(X12=0,0,X17/X12)</f>
        <v>0</v>
      </c>
      <c r="Y18" s="51"/>
      <c r="Z18" s="52"/>
      <c r="AA18" s="53"/>
      <c r="AB18" s="10">
        <f>IF(AB12=0,0,AB17/AB12)</f>
        <v>0</v>
      </c>
      <c r="AC18" s="51"/>
      <c r="AD18" s="52"/>
      <c r="AE18" s="53"/>
      <c r="AF18" s="10">
        <f>IF(AF12=0,0,AF17/AF12)</f>
        <v>0</v>
      </c>
      <c r="AG18" s="51"/>
      <c r="AH18" s="52"/>
      <c r="AI18" s="53"/>
      <c r="AJ18" s="10">
        <f>IF(AJ12=0,0,AJ17/AJ12)</f>
        <v>0</v>
      </c>
      <c r="AK18" s="51"/>
      <c r="AL18" s="52"/>
      <c r="AM18" s="53"/>
      <c r="AN18" s="10">
        <f>IF(AN12=0,0,AN17/AN12)</f>
        <v>0</v>
      </c>
    </row>
    <row r="19" spans="1:40" s="3" customFormat="1" ht="20.25" customHeight="1" x14ac:dyDescent="0.25">
      <c r="A19" s="5" t="s">
        <v>25</v>
      </c>
      <c r="B19" s="33" t="s">
        <v>30</v>
      </c>
      <c r="C19" s="34"/>
      <c r="D19" s="34"/>
      <c r="E19" s="34"/>
      <c r="F19" s="34"/>
      <c r="G19" s="35"/>
      <c r="H19" s="7">
        <v>0.8</v>
      </c>
      <c r="I19" s="34"/>
      <c r="J19" s="34"/>
      <c r="K19" s="35"/>
      <c r="L19" s="7">
        <v>0.8</v>
      </c>
      <c r="M19" s="34"/>
      <c r="N19" s="34"/>
      <c r="O19" s="35"/>
      <c r="P19" s="7">
        <v>0.65</v>
      </c>
      <c r="Q19" s="34"/>
      <c r="R19" s="34"/>
      <c r="S19" s="35"/>
      <c r="T19" s="7">
        <v>0.75</v>
      </c>
      <c r="U19" s="51"/>
      <c r="V19" s="52"/>
      <c r="W19" s="53"/>
      <c r="X19" s="9">
        <v>0.65</v>
      </c>
      <c r="Y19" s="51"/>
      <c r="Z19" s="52"/>
      <c r="AA19" s="53"/>
      <c r="AB19" s="9">
        <v>0.55000000000000004</v>
      </c>
      <c r="AC19" s="51"/>
      <c r="AD19" s="52"/>
      <c r="AE19" s="53"/>
      <c r="AF19" s="9" t="s">
        <v>57</v>
      </c>
      <c r="AG19" s="51"/>
      <c r="AH19" s="52"/>
      <c r="AI19" s="53"/>
      <c r="AJ19" s="7" t="s">
        <v>63</v>
      </c>
      <c r="AK19" s="51"/>
      <c r="AL19" s="52"/>
      <c r="AM19" s="53"/>
      <c r="AN19" s="9" t="s">
        <v>63</v>
      </c>
    </row>
  </sheetData>
  <mergeCells count="47">
    <mergeCell ref="B10:D10"/>
    <mergeCell ref="Q6:T6"/>
    <mergeCell ref="Y6:AB6"/>
    <mergeCell ref="A1:AJ1"/>
    <mergeCell ref="A2:AJ2"/>
    <mergeCell ref="A4:AJ4"/>
    <mergeCell ref="I5:L5"/>
    <mergeCell ref="U5:X5"/>
    <mergeCell ref="AC5:AF5"/>
    <mergeCell ref="AG5:AJ5"/>
    <mergeCell ref="Y5:AB5"/>
    <mergeCell ref="A6:D7"/>
    <mergeCell ref="I6:L6"/>
    <mergeCell ref="U6:X6"/>
    <mergeCell ref="AC6:AF6"/>
    <mergeCell ref="AG6:AJ6"/>
    <mergeCell ref="U19:W19"/>
    <mergeCell ref="AC19:AE19"/>
    <mergeCell ref="AG19:AI19"/>
    <mergeCell ref="U12:V12"/>
    <mergeCell ref="AC12:AD12"/>
    <mergeCell ref="AG12:AH12"/>
    <mergeCell ref="U17:W17"/>
    <mergeCell ref="AC17:AE17"/>
    <mergeCell ref="AG17:AI17"/>
    <mergeCell ref="Y12:Z12"/>
    <mergeCell ref="E6:H6"/>
    <mergeCell ref="Q5:T5"/>
    <mergeCell ref="U18:W18"/>
    <mergeCell ref="AC18:AE18"/>
    <mergeCell ref="AG18:AI18"/>
    <mergeCell ref="AK19:AM19"/>
    <mergeCell ref="D3:AN3"/>
    <mergeCell ref="B17:G17"/>
    <mergeCell ref="B18:G18"/>
    <mergeCell ref="Y17:AA17"/>
    <mergeCell ref="Y18:AA18"/>
    <mergeCell ref="Y19:AA19"/>
    <mergeCell ref="M5:P5"/>
    <mergeCell ref="M6:P6"/>
    <mergeCell ref="AK5:AN5"/>
    <mergeCell ref="AK6:AN6"/>
    <mergeCell ref="AK12:AL12"/>
    <mergeCell ref="AK17:AM17"/>
    <mergeCell ref="AK18:AM18"/>
    <mergeCell ref="A3:C3"/>
    <mergeCell ref="E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Major Medical</vt:lpstr>
      <vt:lpstr>Other than Major Medical</vt:lpstr>
      <vt:lpstr>'Major Medical'!Print_Area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Krylova</dc:creator>
  <cp:keywords/>
  <dc:description/>
  <cp:lastModifiedBy>ODell, Brittany, OSI</cp:lastModifiedBy>
  <cp:revision/>
  <dcterms:created xsi:type="dcterms:W3CDTF">2020-06-12T20:03:04Z</dcterms:created>
  <dcterms:modified xsi:type="dcterms:W3CDTF">2026-06-29T15:04:43Z</dcterms:modified>
  <cp:category/>
  <cp:contentStatus/>
</cp:coreProperties>
</file>