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mgov.sharepoint.com/sites/OSI-MHCComplianceandPBMTeam/Shared Documents/General/Data Call_Prior Authorization/Prior Years Bulletins and Templates/"/>
    </mc:Choice>
  </mc:AlternateContent>
  <xr:revisionPtr revIDLastSave="0" documentId="8_{556337DC-DD6A-4096-88E3-F6B4665D370B}" xr6:coauthVersionLast="47" xr6:coauthVersionMax="47" xr10:uidLastSave="{00000000-0000-0000-0000-000000000000}"/>
  <bookViews>
    <workbookView xWindow="-110" yWindow="-110" windowWidth="19420" windowHeight="11500" activeTab="3" xr2:uid="{012FBE6C-3D4C-4DDB-AB87-EB09A712A326}"/>
  </bookViews>
  <sheets>
    <sheet name="Number of PAs" sheetId="6" r:id="rId1"/>
    <sheet name="Timing of PAs" sheetId="2" r:id="rId2"/>
    <sheet name="PA Denial Frequency" sheetId="3" r:id="rId3"/>
    <sheet name="Experimental"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97" i="6" l="1"/>
  <c r="O94" i="6"/>
  <c r="O91" i="6"/>
  <c r="O88" i="6"/>
  <c r="O79" i="6"/>
  <c r="O73" i="6"/>
  <c r="O70" i="6"/>
  <c r="O21" i="6"/>
  <c r="O18" i="6"/>
  <c r="O15" i="6"/>
  <c r="O12" i="6"/>
  <c r="N97" i="6"/>
  <c r="M97" i="6"/>
  <c r="L97" i="6"/>
  <c r="K97" i="6"/>
  <c r="J97" i="6"/>
  <c r="I97" i="6"/>
  <c r="H97" i="6"/>
  <c r="G97" i="6"/>
  <c r="F97" i="6"/>
  <c r="E97" i="6"/>
  <c r="D97" i="6"/>
  <c r="C97" i="6"/>
  <c r="B97" i="6"/>
  <c r="N94" i="6"/>
  <c r="M94" i="6"/>
  <c r="L94" i="6"/>
  <c r="K94" i="6"/>
  <c r="J94" i="6"/>
  <c r="I94" i="6"/>
  <c r="H94" i="6"/>
  <c r="G94" i="6"/>
  <c r="F94" i="6"/>
  <c r="E94" i="6"/>
  <c r="D94" i="6"/>
  <c r="C94" i="6"/>
  <c r="B94" i="6"/>
  <c r="N91" i="6"/>
  <c r="M91" i="6"/>
  <c r="L91" i="6"/>
  <c r="K91" i="6"/>
  <c r="J91" i="6"/>
  <c r="I91" i="6"/>
  <c r="H91" i="6"/>
  <c r="G91" i="6"/>
  <c r="F91" i="6"/>
  <c r="E91" i="6"/>
  <c r="D91" i="6"/>
  <c r="C91" i="6"/>
  <c r="B91" i="6"/>
  <c r="N88" i="6"/>
  <c r="M88" i="6"/>
  <c r="L88" i="6"/>
  <c r="K88" i="6"/>
  <c r="J88" i="6"/>
  <c r="I88" i="6"/>
  <c r="H88" i="6"/>
  <c r="G88" i="6"/>
  <c r="F88" i="6"/>
  <c r="E88" i="6"/>
  <c r="D88" i="6"/>
  <c r="C88" i="6"/>
  <c r="B88" i="6"/>
  <c r="N79" i="6"/>
  <c r="L79" i="6"/>
  <c r="K79" i="6"/>
  <c r="J79" i="6"/>
  <c r="I79" i="6"/>
  <c r="H79" i="6"/>
  <c r="G79" i="6"/>
  <c r="F79" i="6"/>
  <c r="D79" i="6"/>
  <c r="C79" i="6"/>
  <c r="N76" i="6"/>
  <c r="L76" i="6"/>
  <c r="K76" i="6"/>
  <c r="I76" i="6"/>
  <c r="H76" i="6"/>
  <c r="G76" i="6"/>
  <c r="D76" i="6"/>
  <c r="C76" i="6"/>
  <c r="B76" i="6"/>
  <c r="N73" i="6"/>
  <c r="L73" i="6"/>
  <c r="K73" i="6"/>
  <c r="J73" i="6"/>
  <c r="I73" i="6"/>
  <c r="H73" i="6"/>
  <c r="G73" i="6"/>
  <c r="F73" i="6"/>
  <c r="D73" i="6"/>
  <c r="C73" i="6"/>
  <c r="B73" i="6"/>
  <c r="N70" i="6"/>
  <c r="L70" i="6"/>
  <c r="K70" i="6"/>
  <c r="J70" i="6"/>
  <c r="I70" i="6"/>
  <c r="H70" i="6"/>
  <c r="G70" i="6"/>
  <c r="D70" i="6"/>
  <c r="C70" i="6"/>
  <c r="B70" i="6"/>
  <c r="N21" i="6"/>
  <c r="M21" i="6"/>
  <c r="L21" i="6"/>
  <c r="K21" i="6"/>
  <c r="J21" i="6"/>
  <c r="I21" i="6"/>
  <c r="H21" i="6"/>
  <c r="G21" i="6"/>
  <c r="F21" i="6"/>
  <c r="E21" i="6"/>
  <c r="D21" i="6"/>
  <c r="C21" i="6"/>
  <c r="B21" i="6"/>
  <c r="N18" i="6"/>
  <c r="M18" i="6"/>
  <c r="L18" i="6"/>
  <c r="K18" i="6"/>
  <c r="J18" i="6"/>
  <c r="I18" i="6"/>
  <c r="H18" i="6"/>
  <c r="G18" i="6"/>
  <c r="F18" i="6"/>
  <c r="E18" i="6"/>
  <c r="D18" i="6"/>
  <c r="C18" i="6"/>
  <c r="B18" i="6"/>
  <c r="N15" i="6"/>
  <c r="M15" i="6"/>
  <c r="L15" i="6"/>
  <c r="K15" i="6"/>
  <c r="J15" i="6"/>
  <c r="I15" i="6"/>
  <c r="H15" i="6"/>
  <c r="G15" i="6"/>
  <c r="F15" i="6"/>
  <c r="E15" i="6"/>
  <c r="D15" i="6"/>
  <c r="C15" i="6"/>
  <c r="B15" i="6"/>
  <c r="N12" i="6"/>
  <c r="M12" i="6"/>
  <c r="L12" i="6"/>
  <c r="K12" i="6"/>
  <c r="J12" i="6"/>
  <c r="I12" i="6"/>
  <c r="H12" i="6"/>
  <c r="G12" i="6"/>
  <c r="F12" i="6"/>
  <c r="E12" i="6"/>
  <c r="D12" i="6"/>
  <c r="C12" i="6"/>
  <c r="B12" i="6"/>
</calcChain>
</file>

<file path=xl/sharedStrings.xml><?xml version="1.0" encoding="utf-8"?>
<sst xmlns="http://schemas.openxmlformats.org/spreadsheetml/2006/main" count="2942" uniqueCount="968">
  <si>
    <t xml:space="preserve">NM Office of Superintendent of Insurance </t>
  </si>
  <si>
    <t>Bulletin 2022-011</t>
  </si>
  <si>
    <t>Company name:</t>
  </si>
  <si>
    <t>Blue Cross Blue Shield of New Mexico</t>
  </si>
  <si>
    <t>Cigna</t>
  </si>
  <si>
    <t>Friday</t>
  </si>
  <si>
    <t>Molina</t>
  </si>
  <si>
    <t xml:space="preserve">Presbyterian </t>
  </si>
  <si>
    <t>Presbyterian</t>
  </si>
  <si>
    <t>True Health New Mexico</t>
  </si>
  <si>
    <t>United Healthcare Insurance Co.</t>
  </si>
  <si>
    <t>Western Sky Community Care, Inc.</t>
  </si>
  <si>
    <t>Line of business:</t>
  </si>
  <si>
    <t>Commercial Fully-Insured</t>
  </si>
  <si>
    <t>IBAC</t>
  </si>
  <si>
    <t>Medicaid</t>
  </si>
  <si>
    <t>Health</t>
  </si>
  <si>
    <t>Commercial</t>
  </si>
  <si>
    <t>Marketplace</t>
  </si>
  <si>
    <t>Administrative Service Only (ASO)</t>
  </si>
  <si>
    <t>Fully-Insured</t>
  </si>
  <si>
    <t>Prior authorization (PA) requests generally:</t>
  </si>
  <si>
    <t>Total number of PAs requested</t>
  </si>
  <si>
    <t>Total number of PAs denied</t>
  </si>
  <si>
    <t>Percentage of PAs denied</t>
  </si>
  <si>
    <t>Total number of PAs approved</t>
  </si>
  <si>
    <t>Percentage of PAs approved</t>
  </si>
  <si>
    <t>Total number of PAs unresolved or indefinitely pended</t>
  </si>
  <si>
    <t>Percentage of PAs unresolved or indefinitely pended</t>
  </si>
  <si>
    <t>Total number of PAs granted for which payment was retroactively denied</t>
  </si>
  <si>
    <t>Percentage PAs granted for which payment was retroactively denied</t>
  </si>
  <si>
    <t>Total number of PAs deemed approved</t>
  </si>
  <si>
    <t>Number of PA requests pended (regardless of outcome)</t>
  </si>
  <si>
    <t>Total number of PAs submitted using the Prior Authorization Form</t>
  </si>
  <si>
    <t>N/A</t>
  </si>
  <si>
    <t>Currently Not Tracked</t>
  </si>
  <si>
    <t>Total number of PAs auto adjudicated</t>
  </si>
  <si>
    <t>PA requests for specified benefits:</t>
  </si>
  <si>
    <t>Prescription drug requests:</t>
  </si>
  <si>
    <t>Number of PA requests for prescription drugs</t>
  </si>
  <si>
    <t>Number of PA requests for prescription drugs approved</t>
  </si>
  <si>
    <t>Number of PA requests for prescription drugs deemed approved</t>
  </si>
  <si>
    <t>unable to report</t>
  </si>
  <si>
    <t>Number of PA requests for prescription drugs denied</t>
  </si>
  <si>
    <t>Number of PA requests for prescription drugs pended (regardless of outcome)</t>
  </si>
  <si>
    <t>Number of PA requests for prescription drugs unresolved or indefinitely pended</t>
  </si>
  <si>
    <t>Number of PA requests for prescription drugs auto adjudicated</t>
  </si>
  <si>
    <t>Physical health services PA Requests</t>
  </si>
  <si>
    <t>Inpatient</t>
  </si>
  <si>
    <t>Total number of PA requests for physical health benefits</t>
  </si>
  <si>
    <t>Number of PA requests for physical health benefits approved</t>
  </si>
  <si>
    <t>Number of PA requests for physical health benefits deemed approved</t>
  </si>
  <si>
    <t>Number of PA requests for physical benefits denied</t>
  </si>
  <si>
    <t>Number of PA requests for physical health benefits pended (regardless of outcome)</t>
  </si>
  <si>
    <t>Number of PA requests for physical health benefits unresolved or indefinitely pended</t>
  </si>
  <si>
    <t>Number of PA requests for physical health benefits auto-adjudicated</t>
  </si>
  <si>
    <t>Outpatient</t>
  </si>
  <si>
    <t>Mental health (MH) and substance use disorder (SUD) treatment PA requests:</t>
  </si>
  <si>
    <t>Total number of PA requests for MH and/or SUD benefits</t>
  </si>
  <si>
    <t>Number of PA requests for MH and/or SUD benefits approved</t>
  </si>
  <si>
    <t>Percentage benefits approved</t>
  </si>
  <si>
    <t>Number of PA requests for MH and/or SUD benefits denied</t>
  </si>
  <si>
    <t>Percentage benefits denied</t>
  </si>
  <si>
    <t>Number of PA requests for MH and/or SUD benefits unresolved or indefinitely pended</t>
  </si>
  <si>
    <t>Percentage of benefits unresolved or indefinitely pended</t>
  </si>
  <si>
    <t>Percentage retroactively denied</t>
  </si>
  <si>
    <t>Number of PA requests for MH and/or SUD benefits deemed approved</t>
  </si>
  <si>
    <t>Number of PA requests for MH and/or SUD pended (regardless of outcome)</t>
  </si>
  <si>
    <t>Number of PA requests for MH and/or SUD benefits auto-adjudicated</t>
  </si>
  <si>
    <t>Step-therapy and drug formulary exception requests</t>
  </si>
  <si>
    <t>Number of step-therapy exceptions requests</t>
  </si>
  <si>
    <t>Number of step-therapy exception requests denied</t>
  </si>
  <si>
    <t>Number of step-therapy exception requests approved</t>
  </si>
  <si>
    <t xml:space="preserve">Number of step-therapy exception requests indefinitely pended </t>
  </si>
  <si>
    <t>Number of drug formulary exception requests</t>
  </si>
  <si>
    <t>Number of drug formulary exception requests denied</t>
  </si>
  <si>
    <t>Number of drug formulary exception requests approved</t>
  </si>
  <si>
    <t>Number of drug formulary exception requests indefinitely pended</t>
  </si>
  <si>
    <t>Processing time for all prior authorization requests (not including retrospective authorizations):</t>
  </si>
  <si>
    <t>Number of decisions on non-urgent/non-emergent PA requests for services completed within….</t>
  </si>
  <si>
    <t>7 days</t>
  </si>
  <si>
    <t>8-15 days</t>
  </si>
  <si>
    <t>16-30 days</t>
  </si>
  <si>
    <t>31 days +</t>
  </si>
  <si>
    <t>Number of decisions on non-urgent/non-emergent PA requests for physical health services completed within….</t>
  </si>
  <si>
    <t>Number of decisions on non-urgent/non-emergent PA requests for behavioral health services completed within….</t>
  </si>
  <si>
    <t>Number of decisions on non-urgent/non-emergent PA requests for prescription drugs</t>
  </si>
  <si>
    <t>Processing time for all urgent prior authorization requests (not including retrospective authorizations):</t>
  </si>
  <si>
    <t>Number of decisions on urgent/emergent PA requests for services completed within….</t>
  </si>
  <si>
    <t>24 hours</t>
  </si>
  <si>
    <t>25-48 hours</t>
  </si>
  <si>
    <t>49-72 hours</t>
  </si>
  <si>
    <t>73 hours +</t>
  </si>
  <si>
    <t>Number of decisions on urgent/emergent physical health only PA requests for services completed within….</t>
  </si>
  <si>
    <t>Number of decisions on urgent/emergent behavioral health only PA requests for services completed within….</t>
  </si>
  <si>
    <t>Number of decisions on urgent/emergent PA requests for prescription drugs only</t>
  </si>
  <si>
    <t>Processing time for all standard requests using the uniform drug prior authorization form and for step-therapy and drug formulary exceptions (not including retrospective authorizations):</t>
  </si>
  <si>
    <t>Number of decisions on step-therapy exceptions, drug formulary exceptions, and PA requests submitted using drug uniform PA form completed within….</t>
  </si>
  <si>
    <t>3 days</t>
  </si>
  <si>
    <t>4-7 days</t>
  </si>
  <si>
    <t>8-14 days</t>
  </si>
  <si>
    <t>15 days +</t>
  </si>
  <si>
    <t>Processing time for all urgent requests using the uniform drug prior authorization form and for step-therapy and drug formulary exceptions (not including retrospective authorizations):</t>
  </si>
  <si>
    <t>Number of decisions on step-therapy exceptions, drug formulary exceptions, and PA urgent requests submitted using drug uniform PA form completed within….</t>
  </si>
  <si>
    <t>Processing time for pended prior authorization requests</t>
  </si>
  <si>
    <t>Average time from when request pended to resolution (in days)</t>
  </si>
  <si>
    <t xml:space="preserve">Average Time  </t>
  </si>
  <si>
    <t>1.4 days</t>
  </si>
  <si>
    <t xml:space="preserve">Number of PA requests deemed approved </t>
  </si>
  <si>
    <t>Number of PA requests deemed approved for failure to meet required review timelines</t>
  </si>
  <si>
    <t>Number of Requests Deemed Approved</t>
  </si>
  <si>
    <t xml:space="preserve">Friday </t>
  </si>
  <si>
    <t>PA approval/denial frequency:</t>
  </si>
  <si>
    <r>
      <t xml:space="preserve">CPT codes (including modifiers, if applicable) and descriptors of the ten covered services for which PA is most frequently </t>
    </r>
    <r>
      <rPr>
        <b/>
        <i/>
        <sz val="12"/>
        <color rgb="FFFF0000"/>
        <rFont val="Calibri"/>
        <family val="2"/>
        <scheme val="minor"/>
      </rPr>
      <t>DENIED</t>
    </r>
  </si>
  <si>
    <t>CPT Code</t>
  </si>
  <si>
    <t>J0585</t>
  </si>
  <si>
    <t>A9500</t>
  </si>
  <si>
    <t>Descriptor</t>
  </si>
  <si>
    <t>Magnetic resonance (eg, proton) imaging, any joint of lower extremity; without contrast material</t>
  </si>
  <si>
    <t>Injection, onabotulinumtoxina, 1 unit</t>
  </si>
  <si>
    <t>THERAPEUTIC PROCEDURE, ONE OR MORE AREAS, EACH 15 MINUTES; THERAPEUTIC EXERCISES TO DEVELOP STRENGTH AND ENDURANCE, RANGE OF MOTION AND FLEXIBILITY</t>
  </si>
  <si>
    <t>Under Introduction/Injection of Anesthetic Agent (Nerve Block), Diagnostic or Therapeutic Procedures on the Paravertebral Spinal Nerves and Branches</t>
  </si>
  <si>
    <t>Office Visit O/P est 40-54 minutes</t>
  </si>
  <si>
    <t>TECHNETIUM TC-99M SESTAMIBI DX PER STUDY DOSE</t>
  </si>
  <si>
    <t>BRCA1, BRCA2 gene analysis; full sequence</t>
  </si>
  <si>
    <t>Magnetic resonance (eg, proton) imaging, lower extremity other than joint; without contrast material(s), followed by contrast material(s) and further sequences</t>
  </si>
  <si>
    <t>Magnetic resonance (eg, proton) imaging, spinal canal and contents, lumbar; without contrast material</t>
  </si>
  <si>
    <t>BOTULINUM TOXIN TYPE A PER UNIT</t>
  </si>
  <si>
    <t>MRI LUMBAR SPINE W/O DYE</t>
  </si>
  <si>
    <t>POLYSOM 6/&gt;YRS SLEEP W/CPAP 4/&gt; ADDL PARAM ATTND</t>
  </si>
  <si>
    <t>Most Frequent Reason for Denial</t>
  </si>
  <si>
    <t>Insufficient Evidence of Medical Necessity</t>
  </si>
  <si>
    <t>Use of Out-of-Network Provider</t>
  </si>
  <si>
    <t>E0601</t>
  </si>
  <si>
    <t>93015</t>
  </si>
  <si>
    <t>Continuous positive airway pressure (cpap) device</t>
  </si>
  <si>
    <t>MANUAL THERAPY TECHNIQUES, ONE OR MORE REGIONS, EACH 15 MINUTES</t>
  </si>
  <si>
    <t>Magnetic resonance (eg, proton) imaging, any joint of lower extremity</t>
  </si>
  <si>
    <t>Office Visit O/P new HI 60-74 minutes</t>
  </si>
  <si>
    <t>CV STRS TST XERS and /OR RX CONT ECG W/SI and R</t>
  </si>
  <si>
    <t>MANUAL THERAPY 1/&gt; REGIONS</t>
  </si>
  <si>
    <t>MRI JNT OF LWR EXTRE W/O DYE</t>
  </si>
  <si>
    <t>POLYSOM 6/&gt;YRS SLEEP 4/&gt; ADDL PARAM ATTND</t>
  </si>
  <si>
    <t>J9312</t>
  </si>
  <si>
    <t>93306</t>
  </si>
  <si>
    <t>Computed tomography, abdomen and pelvis; without contrast material</t>
  </si>
  <si>
    <t>Injection, rituximab, 10 mg</t>
  </si>
  <si>
    <t>THERAPEUTIC ACTIVITIES, DIRECT (ONE ON ONE) PATIENT CONTACT BY THE PROVIDER (USE OF DYNAMIC ACTIVITIES TO IMPROVE FUNCTIONAL PERFORMANCE), EACH 15 MINUTES</t>
  </si>
  <si>
    <t>Office O/P Est low 2-29 minutes</t>
  </si>
  <si>
    <t>ECHO TTHRC R-T 2D W/WOM-MODE COMPL SPEC and COLR D</t>
  </si>
  <si>
    <t>Magnetic resonance (eg, proton) imaging, spinal canal and contents, cervical; without contrast material</t>
  </si>
  <si>
    <t>MRI ORBT/FAC/NCK W/O &amp;W/DYE</t>
  </si>
  <si>
    <t>MRI JOINT UPR EXTREM W/O DYE</t>
  </si>
  <si>
    <t>COLONOSCOPY FLX DX W/COLLJ SPEC WHEN PFRMD</t>
  </si>
  <si>
    <t>Inappropriate Service Site</t>
  </si>
  <si>
    <t>J9271</t>
  </si>
  <si>
    <t>97110</t>
  </si>
  <si>
    <t>64483-50,-LT</t>
  </si>
  <si>
    <t>Magnetic resonance (eg, proton) imaging, any joint of upper extremity</t>
  </si>
  <si>
    <t>Injection, pembrolizumab, 1 mg</t>
  </si>
  <si>
    <t>THERAPEUTIC PROCEDURE, ONE OR MORE AREAS, EACH 15 MINUTES; NEUROMUSCULAR REEDUCATION OF MOVEMENT, BALANCE, COORDINATION, KINESTHETIC SENSE, POSTURE, AND PROPRIOCEPTION</t>
  </si>
  <si>
    <t>Magnetic resonance (eg, proton) imaging, spinal canal and contents</t>
  </si>
  <si>
    <t>Office O/P Est minimal Prob</t>
  </si>
  <si>
    <t>THERAPEUTIC PX 1 OR GT  AREAS EACH 15 MIN EXERCISES</t>
  </si>
  <si>
    <t>Computed tomography, thorax; without contrast material</t>
  </si>
  <si>
    <t>NJX AA&amp;/STRD TFRM EPI L/S 1</t>
  </si>
  <si>
    <t>MRI NECK SPINE W/O DYE</t>
  </si>
  <si>
    <t>COLONOSCOPY W/BIOPSY SINGLE/MULTIPLE</t>
  </si>
  <si>
    <t>J3380</t>
  </si>
  <si>
    <t>71250</t>
  </si>
  <si>
    <t>K0800</t>
  </si>
  <si>
    <t>Injection, vedolizumab, 1 mg</t>
  </si>
  <si>
    <t>MAGNETIC RESONANCE (EG, PROTON) IMAGING, SPINAL CANAL AND CONTENTS, LUMBAR; WITHOUT CONTRAST MATERIAL</t>
  </si>
  <si>
    <t>Computed tomography, abdomen and pelvis</t>
  </si>
  <si>
    <t>Office O/P Est Mod 3-39 minutes</t>
  </si>
  <si>
    <t>DIAGNOSTIC COMPUTED TOMOGRAPHY THORAX W/O CNTRST</t>
  </si>
  <si>
    <t>Magnetic resonance (eg, proton) imaging, brain (including brain stem); without contrast material</t>
  </si>
  <si>
    <t>Magnetic resonance (eg, proton) imaging, any joint of upper extremity; without contrast material(s)</t>
  </si>
  <si>
    <t>PWR OP VEH GRP 1 STD PT TO 300 LBS</t>
  </si>
  <si>
    <t>INJ PARAVERT F JNT L/S 1 LEV</t>
  </si>
  <si>
    <t>ENDOVEN ABLTJ INCMPTNT VEIN XTR RF 1ST VEIN</t>
  </si>
  <si>
    <t>J9035</t>
  </si>
  <si>
    <t>97140</t>
  </si>
  <si>
    <t>K0856</t>
  </si>
  <si>
    <t>Computed tomography, thorax, diagnostic; without contrast material</t>
  </si>
  <si>
    <t>Injection, bevacizumab, 10 mg</t>
  </si>
  <si>
    <t>APPLICATION OF A MODALITY TO ONE OR MORE AREAS;ELECTRICAL STIMULATION (UNATTENDED)</t>
  </si>
  <si>
    <t>Computed tomography, abdomen and pelvis; without contrast material in one or both body regions, followed by contrast material(s) and further sections in one or both body regions.</t>
  </si>
  <si>
    <t>Office O/P Est SF 10-19 minutes</t>
  </si>
  <si>
    <t>MANUAL THERAPY TQS 1 OR GT  REGIONS EACH 15 MINUTES</t>
  </si>
  <si>
    <t>PWR WC 3 1 PWR SLING SEAT PT TO 300</t>
  </si>
  <si>
    <t>CT ABD &amp; PELV W/CONTRAST</t>
  </si>
  <si>
    <t>COLSC FLX W/RMVL OF TUMOR POLYP LESION SNARE TQ</t>
  </si>
  <si>
    <t>J2357</t>
  </si>
  <si>
    <t>70450</t>
  </si>
  <si>
    <t>E2361</t>
  </si>
  <si>
    <t>Injection(s), diagnostic or therapeutic agent, paravertebral facet (zygapophyseal) joint (or nerves innervating that joint) with image guidance (fluoroscopy or CT), lumbar or sacral; single level</t>
  </si>
  <si>
    <t>Injection, omalizumab, 5 mg</t>
  </si>
  <si>
    <t>MAGNETIC RESONANCE (EG, PROTON) IMAGING, ANY JOINT OF LOWER EXTREMITY</t>
  </si>
  <si>
    <t>Computed tomography, thorax</t>
  </si>
  <si>
    <t>EGD Diagnostic brush wash</t>
  </si>
  <si>
    <t>CT HEAD/BRAIN W/O CONTRAST MATERIAL</t>
  </si>
  <si>
    <t>Computed tomography, maxillofacial area; without contrast material</t>
  </si>
  <si>
    <t>PWR WC ACSS 22NF SEALED LEAD BATTRY</t>
  </si>
  <si>
    <t>CT HRT W/O DYE W/CA TEST</t>
  </si>
  <si>
    <t>COLSC FLX WITH DIRECTED SUBMUCOSAL NJX ANY SBST</t>
  </si>
  <si>
    <t>27447</t>
  </si>
  <si>
    <t>97014</t>
  </si>
  <si>
    <t>E2377</t>
  </si>
  <si>
    <t>Injection(s), diagnostic or therapeutic agent, paravertebral facet (zygapophyseal) joint (or nerves innervating that joint) with image guidance (fluoroscopy or CT), lumbar or sacral; second level (List separately in addition to code for primary procedure)</t>
  </si>
  <si>
    <t>Arthroplasty, knee, condyle and plateau; medial AND lateral compartments with or without patella resurfacing (total knee arthroplasty)</t>
  </si>
  <si>
    <t>APPLICATION OF A MODALITY TO ONE OR MORE AREAS; HOT OR COLD PACKS</t>
  </si>
  <si>
    <t>Removal of Tonsils</t>
  </si>
  <si>
    <t>APPL MODALITY 1 OR GT  AREAS ELEC STIMJ UNATTENDED</t>
  </si>
  <si>
    <t>Myocardial perfusion imaging, tomographic (SPECT) (including attenuation correction, qualitative or quantitative wall motion, ejection fraction by first pass or gated technique, additional quantification, when performed); single study, at rest or stress (exercise or pharmacologic)</t>
  </si>
  <si>
    <t>PWR WC EXPANDBL CONTROLLER UPGRADE</t>
  </si>
  <si>
    <t>COLSC FLX W/REMOVAL LESION BY HOT BX FORCEPS</t>
  </si>
  <si>
    <t>K0861</t>
  </si>
  <si>
    <t>97035</t>
  </si>
  <si>
    <t>E2607</t>
  </si>
  <si>
    <t>Injection(s), diagnostic or therapeutic agent, paravertebral facet (zygapophyseal) joint (or nerves innervating that joint) with image guidance (fluoroscopy or CT), cervical or thoracic; single level</t>
  </si>
  <si>
    <t>Power wheelchair, group 3 standard, multiple power option, sling/solid seat/back, patient weight capacity up to and including 300 pounds</t>
  </si>
  <si>
    <t>THERAPEUTIC PROCEDURE, ONE OR MORE AREAS, EACH 15 MINUTES; GAIT TRAINING (INCLUDES STAIR CLIMBING)</t>
  </si>
  <si>
    <t>Positron emission tomography (PET) with concurrently acquired computed tomography (CT) for attenuation correction and anatomical localization imaging</t>
  </si>
  <si>
    <t>EGD Biopsy single/multiple</t>
  </si>
  <si>
    <t>APPL MODALITY 1 OR GT  AREAS ULTRASOUND EA 15 MIN</t>
  </si>
  <si>
    <t>Computed tomography, heart, without contrast material, with quantitative evaluation of coronary calcium</t>
  </si>
  <si>
    <t>Computed tomography, head or brain; without contrast material</t>
  </si>
  <si>
    <t>SKN PROTCT&amp;PSTN WC SEAT WDTH &lt;22IN</t>
  </si>
  <si>
    <t>THERAPEUTIC EXERCISES</t>
  </si>
  <si>
    <t>A0430</t>
  </si>
  <si>
    <t>97112</t>
  </si>
  <si>
    <t>81479</t>
  </si>
  <si>
    <t>Injection(s), diagnostic or therapeutic agent, paravertebral facet (zygapophyseal) joint (or nerves innervating that joint) with image guidance (fluoroscopy or CT), cervical or thoracic; second level (List separately in addition to code for primary procedure)</t>
  </si>
  <si>
    <t>Ambulance service, conventional air services, transport, one way (fixed wing)</t>
  </si>
  <si>
    <t>Injection(s), diagnostic or therapeutic agent, paravertebral facet (zygapophyseal) joint (or nerves innervating that joint) with image guidance (fluoroscopy or CT), lumbar or sacral</t>
  </si>
  <si>
    <t>Office O/P New SF 15-29 minutes</t>
  </si>
  <si>
    <t>THER PX 1 OR GT  AREAS EACH 15 MIN NEUROMUSC REEDUCA</t>
  </si>
  <si>
    <t>Magnetic resonance (eg, proton) imaging, pelvis; with contrast material(s)</t>
  </si>
  <si>
    <t>UNLISTED MOLECULAR PATHOLOGY PROCEDURE</t>
  </si>
  <si>
    <t>Magnetic resonance (eg, proton) imaging, spinal canal and contents, thoracic; without contrast material</t>
  </si>
  <si>
    <t>INJ PARAVERT F JNT L/S 2 PEV</t>
  </si>
  <si>
    <t>ENDOVEN ABLTJ INCMPTNT VEIN XTR LASER 1ST VEIN</t>
  </si>
  <si>
    <r>
      <t xml:space="preserve">CPT codes (including modifiers, if applicable) and descriptors of the ten covered services for which PA is most frequently </t>
    </r>
    <r>
      <rPr>
        <b/>
        <i/>
        <sz val="12"/>
        <color rgb="FF0070C0"/>
        <rFont val="Calibri"/>
        <family val="2"/>
        <scheme val="minor"/>
      </rPr>
      <t>APPROVED</t>
    </r>
    <r>
      <rPr>
        <b/>
        <i/>
        <sz val="11"/>
        <color rgb="FF0070C0"/>
        <rFont val="Calibri"/>
        <family val="2"/>
        <scheme val="minor"/>
      </rPr>
      <t xml:space="preserve"> </t>
    </r>
    <r>
      <rPr>
        <b/>
        <i/>
        <sz val="11"/>
        <rFont val="Calibri"/>
        <family val="2"/>
        <scheme val="minor"/>
      </rPr>
      <t>and the year the carrier added the PA requirement</t>
    </r>
  </si>
  <si>
    <t>97161</t>
  </si>
  <si>
    <t>77049</t>
  </si>
  <si>
    <t>99221</t>
  </si>
  <si>
    <t>PHYSICAL THERAPY EVALUATION LOW COMPLEX 20 MINS</t>
  </si>
  <si>
    <t>Initial Hospital Care</t>
  </si>
  <si>
    <t>MRI BREAST WITHOUT and WITH CONTRAST W/CAD BILATERAL</t>
  </si>
  <si>
    <t>Echocardiography, transthoracic, real-time with image documentation (2D), includes M-mode recording, when performed, complete, without spectral or color Doppler echocardiography</t>
  </si>
  <si>
    <t>INITIAL HOSPITAL CARE</t>
  </si>
  <si>
    <t>Year PA Requirement Added</t>
  </si>
  <si>
    <t>New Mexico Public School Insurance Authority 2011</t>
  </si>
  <si>
    <t>**Evolent Health is unable to provide this data, as it is not tracked**</t>
  </si>
  <si>
    <t>**Data Not Tracked/ Available**</t>
  </si>
  <si>
    <t>Therapeutic procedure, one or more areas, each 15 minutes; therapeutic exercises to develop strength and endurance, range of motion and flexibility</t>
  </si>
  <si>
    <t>Computed tomography, maxillofacial area</t>
  </si>
  <si>
    <t xml:space="preserve">CT Abd/Pelvis with and or w/o </t>
  </si>
  <si>
    <t>97162</t>
  </si>
  <si>
    <t>E0610</t>
  </si>
  <si>
    <t>Physical therapy evaluation: moderate complexity, requiring these components: A history of present problem with 1-2 personal factors and/or comorbidities that impact the plan of care; An examination of body systems using standardized tests and measures in addressing a total of 3 or more elements from any of the following: body structures and functions, activity limitations, and/or participation restrictions; An evolving clinical presentation with changing characteristics; and Clinical decision making of moderate complexity using standardized patient assessment instrument and/or measurable assessment of functional outcome. Typically, 30 minutes are spent face-to-face with the patient and/or family.</t>
  </si>
  <si>
    <t>Continoud Positive Airway Pressure Device</t>
  </si>
  <si>
    <t>THERAPEUTIC ACTIVITIES</t>
  </si>
  <si>
    <t>EGD TRANSORAL BIOPSY SINGLE/MULTIPLE</t>
  </si>
  <si>
    <t>G0299</t>
  </si>
  <si>
    <t>Magnetic resonance (eg, proton) imaging, brain (including brain stem); without contrast material, followed by contrast material(s) and further sequences</t>
  </si>
  <si>
    <t>Magnetic resonance (eg, proton) imaging, brain (including brain stem)</t>
  </si>
  <si>
    <t>Polysom 6/&gt;yrs CPAP 4&gt;Parm</t>
  </si>
  <si>
    <t>DIRECT SNS RN HOME HEALTH/HOSPICE SET EA 15 MIN</t>
  </si>
  <si>
    <t>SUBSEQUENT HOSPITAL CARE</t>
  </si>
  <si>
    <t>NEUROMUSCULAR REEDUCATION</t>
  </si>
  <si>
    <t>ESOPHAGOGASTRODUODENOSCOPY TRANSORAL DIAGNOSTIC</t>
  </si>
  <si>
    <t>E0562</t>
  </si>
  <si>
    <t>97153</t>
  </si>
  <si>
    <t>Computed tomography, thorax; with contrast material(s)</t>
  </si>
  <si>
    <t>Direct skilled nursing services of a registered nurse (rn) in the home health or hospice setting, each 15 minutes</t>
  </si>
  <si>
    <t>Physical therapy evaluation: moderate complexity, requiring these components: A history of present problem with 1-2 personal factors and/or comorbidities that impact the plan of care; An examination of body systems using standardized tests</t>
  </si>
  <si>
    <t>Humdifr Heated Used w/Pos Airway Pressrue Device</t>
  </si>
  <si>
    <t>ADAPTIVE BEHAVIOR TX BY PROTOCOL TECH EA 15 MIN</t>
  </si>
  <si>
    <t>EGD BIOPSY SINGLE/MULTIPLE</t>
  </si>
  <si>
    <t>Category</t>
  </si>
  <si>
    <t>97530</t>
  </si>
  <si>
    <t>Application of a modality to one or more areas; electrical stimulation (unattended)</t>
  </si>
  <si>
    <t>Physical therapy evaluation: high complexity, requiring these components: A history of present problem with 3 or more personal factors and/or comorbidities that impact the plan of care; An examination of body systems using standardized tests</t>
  </si>
  <si>
    <t>Physical Therapy category</t>
  </si>
  <si>
    <t>THERAPEUT ACTVITY DIRECT PT CONTACT EACH 15 MIN</t>
  </si>
  <si>
    <t>ELECTRIC STIMULATION THERAPY</t>
  </si>
  <si>
    <t>95810</t>
  </si>
  <si>
    <t>Polysomnography; age 6 years or older, sleep staging with 4 or more additional parameters of sleep, attended by a technologist</t>
  </si>
  <si>
    <t>Physical therapy evaluation: low complexity, requiring these components: A history with no personal factors and/or comorbidities that impact the plan of care; An examination of body system(s) using standardized tests and measures addressing 1-2 elements</t>
  </si>
  <si>
    <t>Inj Trigger Point 1/2 muscle</t>
  </si>
  <si>
    <t>APPL MODALITY 1 OR GT  AREAS ELEC STIMJ UNATTENDED</t>
  </si>
  <si>
    <t>ANTIGEN THERAPY SERVICES</t>
  </si>
  <si>
    <t>ULTRASOUND THERAPY</t>
  </si>
  <si>
    <t>97010</t>
  </si>
  <si>
    <t>Application of a modality to one or more areas; hot or cold packs</t>
  </si>
  <si>
    <t>Inj Trigger Point 3/7</t>
  </si>
  <si>
    <t>APPL MODALITY 1 OR GT  AREAS ULTRASOUND EA 15 MIN</t>
  </si>
  <si>
    <t>MECHANICAL TRACTION THERAPY</t>
  </si>
  <si>
    <t>2018 Retail, Small Group
2019 Fully Insured Large Group</t>
  </si>
  <si>
    <t>G0151</t>
  </si>
  <si>
    <t>97116</t>
  </si>
  <si>
    <t>Injection(s), anesthetic agent(s) and/or steroid; transforaminal epidural, with imaging guidance (fluoroscopy or CT), lumbar or sacral, single level</t>
  </si>
  <si>
    <t>Services performed by a qualified physical therapist in the home health or hospice setting, each 15 minutes</t>
  </si>
  <si>
    <t>APPLICATION OF A MODALITY TO ONE OR MORE AREAS; ULTRASOUND, EACH 15 MINUTES</t>
  </si>
  <si>
    <t>MRI Brain W and or W/O</t>
  </si>
  <si>
    <t>THER PX 1 OR GT  AREAS EA 15 MIN GAIT TRAING W/STAIR</t>
  </si>
  <si>
    <t>EGD DIAGNOSTIC BRUSH WASH</t>
  </si>
  <si>
    <t>IADNA NOS AMPLIFIED PROBE TQ EACH ORGANISM</t>
  </si>
  <si>
    <t>2014</t>
  </si>
  <si>
    <t>97164</t>
  </si>
  <si>
    <t>Application of a modality to one or more areas; traction, mechanical</t>
  </si>
  <si>
    <t>SELF CARE/HOME MANAGEMENT TRAINING (EG, ACTIVITIES OF DAILY LIVING (ADL) AND COMPENSATORY TRAINING, MEAL PREPARATION, SAFETY PROCEDURES, AND INSTRUCTIONS IN USE OF ADAPTIVE EQUIPMENT) DIRECT ONE ON ONE CONTACT BY PROVIDER, EACH 15</t>
  </si>
  <si>
    <t>MRI Lower Extremity (Non joint) w and w/o</t>
  </si>
  <si>
    <t>PHYSICAL THERAPY RE-EVAL EST PLAN CARE 20 MINS</t>
  </si>
  <si>
    <t>CONTINUOUS POS AIRWAY PRESSURE DEVC</t>
  </si>
  <si>
    <t>GAIT TRAINING THERAPY</t>
  </si>
  <si>
    <t>EGD REMOVAL TUMOR POLYP/OTHER LESION SNARE TECH</t>
  </si>
  <si>
    <t>Prescription drug approval/denial frequency:</t>
  </si>
  <si>
    <r>
      <t xml:space="preserve">NDC and/or GPI codes (including modifiers, if applicable), drug name and descriptors of the ten prescription drugs for which PA is most frequently </t>
    </r>
    <r>
      <rPr>
        <b/>
        <i/>
        <sz val="12"/>
        <color rgb="FFFF0000"/>
        <rFont val="Calibri"/>
        <family val="2"/>
        <scheme val="minor"/>
      </rPr>
      <t>DENIED</t>
    </r>
    <r>
      <rPr>
        <b/>
        <i/>
        <sz val="11"/>
        <color rgb="FFFF0000"/>
        <rFont val="Calibri"/>
        <family val="2"/>
        <scheme val="minor"/>
      </rPr>
      <t xml:space="preserve">. </t>
    </r>
    <r>
      <rPr>
        <b/>
        <i/>
        <sz val="11"/>
        <rFont val="Calibri"/>
        <family val="2"/>
        <scheme val="minor"/>
      </rPr>
      <t>There shall be more than five requests per unique drug to be included in this section.</t>
    </r>
  </si>
  <si>
    <t>GPI code or NDC for brand name products only</t>
  </si>
  <si>
    <t>2717001500D220</t>
  </si>
  <si>
    <t>61958200201</t>
  </si>
  <si>
    <t>6627001500F4</t>
  </si>
  <si>
    <t>67701060707220</t>
  </si>
  <si>
    <t>014966</t>
  </si>
  <si>
    <t>72618300002</t>
  </si>
  <si>
    <t>2717007000D210</t>
  </si>
  <si>
    <t>Drug Name</t>
  </si>
  <si>
    <t>Restasis 005 emulsion</t>
  </si>
  <si>
    <t>TRULICITY</t>
  </si>
  <si>
    <t>DESCOVY 200MG-25MG TABLET</t>
  </si>
  <si>
    <t>Fluorouracil 5 % CREAM</t>
  </si>
  <si>
    <t>HUMIRA</t>
  </si>
  <si>
    <t>NURTEC ODT 75 MG TABLET</t>
  </si>
  <si>
    <t>BOTOX 200 UNIT VIAL</t>
  </si>
  <si>
    <t>TRULICITY 0.75 MG/0.5 ML PEN</t>
  </si>
  <si>
    <t>OXYCODONE-ACETAMINOPHEN</t>
  </si>
  <si>
    <t>NURTEC Tablet Disintegrating 75MG</t>
  </si>
  <si>
    <t>OZEMPIC      INJ 2/1.5ML</t>
  </si>
  <si>
    <t xml:space="preserve">Dupixent    </t>
  </si>
  <si>
    <t>Main Perscribing Reason</t>
  </si>
  <si>
    <t>H16233  Neurotrophic keratoconjunctivitis bilateral</t>
  </si>
  <si>
    <t>E11.9 - Type 2 diabetes mellitus without complications</t>
  </si>
  <si>
    <t>Basao Cell Carcinoma</t>
  </si>
  <si>
    <t>Other specified rheumatoid arthritis, multiple sites</t>
  </si>
  <si>
    <t>Chronic migraine without aura</t>
  </si>
  <si>
    <t>Type 2 diabetes mellitus Without complications.</t>
  </si>
  <si>
    <t xml:space="preserve">unknown </t>
  </si>
  <si>
    <t>MIGRAINE, UNSPECIFIED, INTRACT, WITHOUT STATUS MIGRAINOSUS</t>
  </si>
  <si>
    <t>E10.65</t>
  </si>
  <si>
    <t>Asthma or Atopic Dermatitis</t>
  </si>
  <si>
    <t>97202012046300</t>
  </si>
  <si>
    <t>57599000101</t>
  </si>
  <si>
    <t>726000570001</t>
  </si>
  <si>
    <t>3004453000E520</t>
  </si>
  <si>
    <t>2717001500D230</t>
  </si>
  <si>
    <t>057903</t>
  </si>
  <si>
    <t>00093005801</t>
  </si>
  <si>
    <t>6627001500F430</t>
  </si>
  <si>
    <t>Linzess 145MCG capsules</t>
  </si>
  <si>
    <t>DEXCOM G4 SENSOR</t>
  </si>
  <si>
    <t>FREESTYLE LIBRE 14 DAY SENSOR  KIT</t>
  </si>
  <si>
    <t>HumaLOG 100 UNIT/ML SOLUTION</t>
  </si>
  <si>
    <t>PREGABALIN</t>
  </si>
  <si>
    <t>DEXCOM G6 SENSOR</t>
  </si>
  <si>
    <t>PROLIA 60 MG/ML SYRINGE</t>
  </si>
  <si>
    <t>TRULICITY 1.5 MG/0.5 ML PEN</t>
  </si>
  <si>
    <t>SILDENAFIL CITRATE</t>
  </si>
  <si>
    <t>TRAMADOL HCL Tablet 50MG</t>
  </si>
  <si>
    <t>HUMIRA PEN   INJ 40/0.4ML</t>
  </si>
  <si>
    <t xml:space="preserve">Androgel    </t>
  </si>
  <si>
    <t>K5900  Constipation unspecified</t>
  </si>
  <si>
    <t>DM 2</t>
  </si>
  <si>
    <t>Diabetes</t>
  </si>
  <si>
    <t>Fibromyalgia</t>
  </si>
  <si>
    <t>Other specified diabetes mellitus Without complications</t>
  </si>
  <si>
    <t xml:space="preserve">Age-Related Osteoporosis </t>
  </si>
  <si>
    <t>Type 2 diabetes mellitus with hyperglycemia </t>
  </si>
  <si>
    <t>LOW BACK PAIN</t>
  </si>
  <si>
    <t>L40.50</t>
  </si>
  <si>
    <t>Hypogonadism</t>
  </si>
  <si>
    <t>13668018505</t>
  </si>
  <si>
    <t>661005250001</t>
  </si>
  <si>
    <t>7580007010E520</t>
  </si>
  <si>
    <t>018995</t>
  </si>
  <si>
    <t>65649030302</t>
  </si>
  <si>
    <t>Nurtec 75MG dispersible tablets</t>
  </si>
  <si>
    <t>SILDENAFIL CITRATE 20 MG TABLET</t>
  </si>
  <si>
    <t>Insulin Lispro (1 Unit Dial) 100 UNIT/ML SOLN PEN</t>
  </si>
  <si>
    <t>CELECOXIB</t>
  </si>
  <si>
    <t>GUARDIAN SENSOR 3</t>
  </si>
  <si>
    <t>EUFLEXXA 20 MG/2 ML SYRINGE</t>
  </si>
  <si>
    <t>FREESTYLE LIBRE 14 DAY SENSOR</t>
  </si>
  <si>
    <t>TADALAFIL</t>
  </si>
  <si>
    <t>XIFAXAN Tablet 550MG</t>
  </si>
  <si>
    <t>DEXCOM G6    MIS SENSOR</t>
  </si>
  <si>
    <t xml:space="preserve">Dexcom G6   </t>
  </si>
  <si>
    <t>G43719  Chronic migraine without aura intractable without status migrainosus</t>
  </si>
  <si>
    <t>DM type 2- Uncontrolled and complicated</t>
  </si>
  <si>
    <t>Unspecified osteoarthritis, unspecified site</t>
  </si>
  <si>
    <t>Bilateral primary osteoarthritis of knee</t>
  </si>
  <si>
    <t>IRRITABLE BOWEL SYNDROME WITH DIARRHEA</t>
  </si>
  <si>
    <t>DM</t>
  </si>
  <si>
    <t>49270070100620</t>
  </si>
  <si>
    <t>00173088210</t>
  </si>
  <si>
    <t>424010151020</t>
  </si>
  <si>
    <t>7580002000E420</t>
  </si>
  <si>
    <t>00228285809</t>
  </si>
  <si>
    <t>6629003000D530</t>
  </si>
  <si>
    <t>Lidocaine 5 patches</t>
  </si>
  <si>
    <t>PANTOPRAZOLE SODIUM</t>
  </si>
  <si>
    <t>BREO ELLIPTA 200-25 MCG BLST W/DEV</t>
  </si>
  <si>
    <t>Ubrelvy 100 MG TAB</t>
  </si>
  <si>
    <t>AZELASTINE</t>
  </si>
  <si>
    <t>FREESTYLE LIBRE 2 SENSOR</t>
  </si>
  <si>
    <t>GEL-ONE 30 MG/3 ML SYRINGE</t>
  </si>
  <si>
    <t>STEGLATRO 15 MG TABLET</t>
  </si>
  <si>
    <t>PREGABALIN Capsule 75MG</t>
  </si>
  <si>
    <t>ENBREL SRCLK INJ 50MG/ML</t>
  </si>
  <si>
    <t xml:space="preserve">Aimovig     </t>
  </si>
  <si>
    <t>M5450  Low back pain unspecified</t>
  </si>
  <si>
    <t>Gastro-esophageal reflux disease without esophagitis</t>
  </si>
  <si>
    <t>Migrane</t>
  </si>
  <si>
    <t>Allergic rhinitis, unspecified</t>
  </si>
  <si>
    <t>FIBROMYALGIA</t>
  </si>
  <si>
    <t>M06.09</t>
  </si>
  <si>
    <t>Chronic Migraine</t>
  </si>
  <si>
    <t>00310737020</t>
  </si>
  <si>
    <t>902100303040</t>
  </si>
  <si>
    <t>00093716601</t>
  </si>
  <si>
    <t>Ciclopirox 8 solution</t>
  </si>
  <si>
    <t>OZEMPIC (0.25 OR 0.5 MG/DOSE)</t>
  </si>
  <si>
    <t>BUDESONIDE-FORMOTEROL FUMARATE 160-4.5MCG HFA AER AD</t>
  </si>
  <si>
    <t>Dexcom G6 Transmitter   MISC</t>
  </si>
  <si>
    <t>DICLOFENAC</t>
  </si>
  <si>
    <t>INFED 100 MG/2 ML VIAL</t>
  </si>
  <si>
    <t>STEGLATRO 5 MG TABLET</t>
  </si>
  <si>
    <t>CELECOXIB Capsule 200MG</t>
  </si>
  <si>
    <t>NURTEC       TAB 75MG ODT</t>
  </si>
  <si>
    <t>B351  Tinea unguium</t>
  </si>
  <si>
    <t>Type 2 diabetes mellitus with hyperglycemia</t>
  </si>
  <si>
    <t>Low back pain</t>
  </si>
  <si>
    <t>Iron deficiency anaemia, unspecified</t>
  </si>
  <si>
    <t>INFLAMMATORY POLYARTHROPATHY</t>
  </si>
  <si>
    <t>G43.709</t>
  </si>
  <si>
    <t>2710400300D220</t>
  </si>
  <si>
    <t>00169413212</t>
  </si>
  <si>
    <t>867200200016</t>
  </si>
  <si>
    <t>00228285709</t>
  </si>
  <si>
    <t>9025055400D520</t>
  </si>
  <si>
    <t>Fluorouracil 5 cream</t>
  </si>
  <si>
    <t>BASAGLAR KWIKPEN</t>
  </si>
  <si>
    <t>OZEMPIC 0.25 OR .5 PEN INJCTR</t>
  </si>
  <si>
    <t>RESTASIS</t>
  </si>
  <si>
    <t>HUMIRA(CF) PEN 40 MG/0.4 ML</t>
  </si>
  <si>
    <t>OCREVUS 300 MG/10 ML VIAL</t>
  </si>
  <si>
    <t>VIVITROL 380 MG VIAL-DILUENT</t>
  </si>
  <si>
    <t>PREGABALIN Capsule 50MG</t>
  </si>
  <si>
    <t>TALTZ        INJ 80MG/ML</t>
  </si>
  <si>
    <t xml:space="preserve">Emgality    </t>
  </si>
  <si>
    <t>L570  Actinic keratosis</t>
  </si>
  <si>
    <t>Keratoconjunctivitis sicca, not specified as Sjogren's, bilateral</t>
  </si>
  <si>
    <t>Ankylosing spondylitis</t>
  </si>
  <si>
    <t>Multiple sclerosis</t>
  </si>
  <si>
    <t>Alcohol abuse with withdrawal</t>
  </si>
  <si>
    <t>RADICULOPATHY, LUMBAR REGION</t>
  </si>
  <si>
    <t>L40.0</t>
  </si>
  <si>
    <t>86720020001620</t>
  </si>
  <si>
    <t>59417010310</t>
  </si>
  <si>
    <t>677010607072</t>
  </si>
  <si>
    <t>83370010000330</t>
  </si>
  <si>
    <t>2717005000D220</t>
  </si>
  <si>
    <t>00093645156</t>
  </si>
  <si>
    <t>74400020052140</t>
  </si>
  <si>
    <t>Testosterone 2025 MGACT162 gel</t>
  </si>
  <si>
    <t>VYVANSE 30 MG CAPSULE</t>
  </si>
  <si>
    <t>Aimovig 140 MG/ML SOLN A-INJ</t>
  </si>
  <si>
    <t>NURTEC</t>
  </si>
  <si>
    <t>ELIQUIS 5 MG TABLET</t>
  </si>
  <si>
    <t>INJECTAFER 750 MG/15 ML VIAL</t>
  </si>
  <si>
    <t>VICTOZA 2-PAK 18 MG/3 ML PEN</t>
  </si>
  <si>
    <t>ESOMEPRAZOLE MAGNESIUM Capsule DR 40MG</t>
  </si>
  <si>
    <t>BOTOX        INJ 200UNIT</t>
  </si>
  <si>
    <t xml:space="preserve">Entresto    </t>
  </si>
  <si>
    <t>F649  Gender identity disorder unspecified</t>
  </si>
  <si>
    <t>Keratoconjunctivitis, unspecified</t>
  </si>
  <si>
    <t>Migraine with aura, not intractable, w/o status migrainosus</t>
  </si>
  <si>
    <t>cute embolism and thrombosis of unspecified deep veins of lower extremity, bilateral</t>
  </si>
  <si>
    <t>GASTRO-ESOPHAGEAL REFLUX DISEASE WITHOUT ESOPHAGITIS</t>
  </si>
  <si>
    <t>G43.719</t>
  </si>
  <si>
    <t>Heart failure</t>
  </si>
  <si>
    <t>49270060006520</t>
  </si>
  <si>
    <t>900500300037</t>
  </si>
  <si>
    <t>00228286009</t>
  </si>
  <si>
    <t>9027302000D220</t>
  </si>
  <si>
    <t>Tadalafil 5MG tablets</t>
  </si>
  <si>
    <t>OMEPRAZOLE 20MG CAP</t>
  </si>
  <si>
    <t>NURTEC ODT 75 MG TAB RAPDIS</t>
  </si>
  <si>
    <t>Nurtec 75 MG TAB DISP</t>
  </si>
  <si>
    <t>RETIN-A or AVITA</t>
  </si>
  <si>
    <t>UBRELVY 100 MG TABLET</t>
  </si>
  <si>
    <t>RITUXAN 100 MG/10 ML VIAL</t>
  </si>
  <si>
    <t>MAVYRET 100-40 MG TABLET</t>
  </si>
  <si>
    <t>PREGABALIN Capsule 150MG</t>
  </si>
  <si>
    <t>DUPIXENT     INJ 300/2ML</t>
  </si>
  <si>
    <t xml:space="preserve">Entyvio     </t>
  </si>
  <si>
    <t>N529  Male erectile dysfunction unspecified</t>
  </si>
  <si>
    <t>Acne vulgaris</t>
  </si>
  <si>
    <t>Migraine, unspecified</t>
  </si>
  <si>
    <t>Arteritis, unspecified</t>
  </si>
  <si>
    <t>Chronic viral hepatitis C</t>
  </si>
  <si>
    <t>Crohn's and Ulcerative Colitis</t>
  </si>
  <si>
    <t>6770202010D520</t>
  </si>
  <si>
    <t>90850060005930</t>
  </si>
  <si>
    <t>08627005303</t>
  </si>
  <si>
    <t>2717001500D2</t>
  </si>
  <si>
    <t>4460306000E520</t>
  </si>
  <si>
    <t>00904650904</t>
  </si>
  <si>
    <t>97202012066300</t>
  </si>
  <si>
    <t>Aimovig 70MGML autoinjectors</t>
  </si>
  <si>
    <t>LIDOCAINE</t>
  </si>
  <si>
    <t>DEXCOM G6  EACH</t>
  </si>
  <si>
    <t>Trulicity 1.5 MG/0.5ML SOLN PEN</t>
  </si>
  <si>
    <t>XIIDRA 5% EYE DROPS</t>
  </si>
  <si>
    <t>XOLAIR 150 MG/ML SYRINGE</t>
  </si>
  <si>
    <t>ARIPIPRAZOLE Tablet 2MG</t>
  </si>
  <si>
    <t>DEXCOM G6    MIS TRANSMIT</t>
  </si>
  <si>
    <t xml:space="preserve">Nurtec      </t>
  </si>
  <si>
    <t>G43009  Migraine without aura not intractable without status migrainosus</t>
  </si>
  <si>
    <t>painful bone spurs on her heels</t>
  </si>
  <si>
    <t>Dry eye syndrome of bilateral lacrimal glands</t>
  </si>
  <si>
    <t>Severe persistent asthma</t>
  </si>
  <si>
    <t>MAJOR DEPRESSIVE DISORDER, RECURRENT, MODERATE</t>
  </si>
  <si>
    <t>E11.65</t>
  </si>
  <si>
    <t>23100030102015</t>
  </si>
  <si>
    <t>59417010210</t>
  </si>
  <si>
    <t>907840750042</t>
  </si>
  <si>
    <t>27550070100340</t>
  </si>
  <si>
    <t>Vascepa 1GM capsules</t>
  </si>
  <si>
    <t>DEPO-TESTOSTERONE</t>
  </si>
  <si>
    <t>VYVANSE 20 MG CAPSULE</t>
  </si>
  <si>
    <t>HumaLOG 100 UNIT/ML SOLN CART</t>
  </si>
  <si>
    <t>TACROLIMUS</t>
  </si>
  <si>
    <t>DUPIXENT 300 MG/2 ML PEN</t>
  </si>
  <si>
    <t>XARELTO 20 MG TABLET</t>
  </si>
  <si>
    <t>JANUVIA 100 MG TABLET</t>
  </si>
  <si>
    <t>CLOBETASOL PROPIONATE Cream 0.05%</t>
  </si>
  <si>
    <t>JANUVIA      TAB 100MG</t>
  </si>
  <si>
    <t>E782  Mixed hyperlipidemia 2724  Other and unspecified hyperlipidemia</t>
  </si>
  <si>
    <t>GENDER DYSPHORIA</t>
  </si>
  <si>
    <t>Atopic Dermatitis</t>
  </si>
  <si>
    <t>Other specified dermatitis</t>
  </si>
  <si>
    <t>Personal history of other venous thrombosis and embolism.</t>
  </si>
  <si>
    <t>DERMATITIS, UNSPECIFIED</t>
  </si>
  <si>
    <r>
      <t xml:space="preserve">NDC and/or GPI codes codes (including modifiers, if applicable) drug name, and descriptors of the ten covered services for which PA is most frequently </t>
    </r>
    <r>
      <rPr>
        <b/>
        <i/>
        <sz val="12"/>
        <color rgb="FF0070C0"/>
        <rFont val="Calibri"/>
        <family val="2"/>
        <scheme val="minor"/>
      </rPr>
      <t>APPROVED</t>
    </r>
    <r>
      <rPr>
        <b/>
        <i/>
        <sz val="11"/>
        <rFont val="Calibri"/>
        <family val="2"/>
        <scheme val="minor"/>
      </rPr>
      <t>. There shall be more than five requests per unique to be included in this section.</t>
    </r>
  </si>
  <si>
    <t>50458057930</t>
  </si>
  <si>
    <t>833700600003</t>
  </si>
  <si>
    <t>047478</t>
  </si>
  <si>
    <t>00074055402</t>
  </si>
  <si>
    <t>Humira Pen 40MG04ML peninjector kit</t>
  </si>
  <si>
    <t>ACCU-CHEK GUIDE</t>
  </si>
  <si>
    <t>Humira Pen 40 MG/0.4ML PEN KIT</t>
  </si>
  <si>
    <t>XARELTO</t>
  </si>
  <si>
    <t>UBRELVY</t>
  </si>
  <si>
    <t>HUMIRA PEN Pen-inj Kit 40MG/0.4ML</t>
  </si>
  <si>
    <t>M459  Ankylosing spondylitis of unspecified sites in spine</t>
  </si>
  <si>
    <t>Type 2 diabetes mellitus without complications</t>
  </si>
  <si>
    <t>RA</t>
  </si>
  <si>
    <t>Paroxysmal atrial fibrillation</t>
  </si>
  <si>
    <t>Migraine without aura, not intractable, without status migrainosus</t>
  </si>
  <si>
    <t>Chronic migraine without aura, intractable, without status migraine</t>
  </si>
  <si>
    <t>RHEUMATOID ARTHRITIS WITH RHEUMATOID FACTOR OF MULTIPLE SITES WITHOUT ORGAN OR SYSTEMS INVOLVEMENT</t>
  </si>
  <si>
    <t>K50.90</t>
  </si>
  <si>
    <t>00003089421</t>
  </si>
  <si>
    <t>833700100003</t>
  </si>
  <si>
    <t>044163, 048208, 052125</t>
  </si>
  <si>
    <t>00002143601</t>
  </si>
  <si>
    <t>Dupixent 300 MG/2ML SOLN PEN</t>
  </si>
  <si>
    <t>ELIQUIS</t>
  </si>
  <si>
    <t>RESTASIS 0.05% EYE EMULSION</t>
  </si>
  <si>
    <t>OZEMPIC</t>
  </si>
  <si>
    <t>EMGALITY Soln Auto-inj 120MG/ML</t>
  </si>
  <si>
    <t>TRULICITY    INJ 0.75/0.5</t>
  </si>
  <si>
    <t xml:space="preserve">Odefsey     </t>
  </si>
  <si>
    <t>Type 2 diabetes</t>
  </si>
  <si>
    <t xml:space="preserve">Keratoconjunctivitis sicca, not specified as Sjogren's, bilateral </t>
  </si>
  <si>
    <t>CHRONIC MIGRAINE WITHOUT AURA, INTRACT, WITHOUT STATUS MIGRAINOSUS</t>
  </si>
  <si>
    <t>E11.9</t>
  </si>
  <si>
    <t>HIV</t>
  </si>
  <si>
    <t>042001</t>
  </si>
  <si>
    <t>HUMIRA(CF) PEN 40MG/0.4ML PEN IJ KIT</t>
  </si>
  <si>
    <t>Repatha SureClick 140 MG/ML SOLN A-INJ</t>
  </si>
  <si>
    <t>RESTASIS     EMU 0.05%</t>
  </si>
  <si>
    <t>Repatha Sure</t>
  </si>
  <si>
    <t>Reduction in the risk of recurrence of DVT and/or PE</t>
  </si>
  <si>
    <t>Cholesterol</t>
  </si>
  <si>
    <t>H16.223</t>
  </si>
  <si>
    <t>Hypercholesterolemia</t>
  </si>
  <si>
    <t>58406003204</t>
  </si>
  <si>
    <t>046116, 044753</t>
  </si>
  <si>
    <t>Xiidra 5 solution</t>
  </si>
  <si>
    <t>ENBREL SURECLICK 50MG/ML(1) PEN INJCTR</t>
  </si>
  <si>
    <t>Trulicity 0.75 MG/0.5ML SOLN PEN</t>
  </si>
  <si>
    <t>AIMOVIG AUTOINJECTOR</t>
  </si>
  <si>
    <t>AJOVY Soln Auto-inj 225MG/1.5ML</t>
  </si>
  <si>
    <t>TRULICITY    INJ 1.5/0.5</t>
  </si>
  <si>
    <t xml:space="preserve">Trulicity   </t>
  </si>
  <si>
    <t>M3500  Sjogren syndrome unspecified</t>
  </si>
  <si>
    <t>T2DM w/ hyperglycemia and fluctuating BG</t>
  </si>
  <si>
    <t>Type II DM</t>
  </si>
  <si>
    <t>00002143480</t>
  </si>
  <si>
    <t>277000500003</t>
  </si>
  <si>
    <t>010194</t>
  </si>
  <si>
    <t>27700050000320</t>
  </si>
  <si>
    <t>Enbrel SureClick 50MGML autoinjectors</t>
  </si>
  <si>
    <t>TRULICITY 1.5 MG/0.5 PEN INJCTR</t>
  </si>
  <si>
    <t>Testosterone Cypionate 200 MG/ML SOLUTION</t>
  </si>
  <si>
    <t>JARDIANCE</t>
  </si>
  <si>
    <t>TESTOSTERONE</t>
  </si>
  <si>
    <t>JARDIANCE    TAB 25MG</t>
  </si>
  <si>
    <t>M0609  Rheumatoid arthritis without rheumatoid factor multiple sites</t>
  </si>
  <si>
    <t>Hormone Deficiency</t>
  </si>
  <si>
    <t>Age-Related Osteoporosis without Current Pathological Fracture</t>
  </si>
  <si>
    <t>57894006103</t>
  </si>
  <si>
    <t>611099021003</t>
  </si>
  <si>
    <t>047762</t>
  </si>
  <si>
    <t>55513084101</t>
  </si>
  <si>
    <t>6770203530D520</t>
  </si>
  <si>
    <t>HUMIRA PEN 40 MG/0.4ML NO CITR</t>
  </si>
  <si>
    <t>STELARA 90 MG/ML SYRINGE</t>
  </si>
  <si>
    <t>AMPHETAMINE-DEXTROAMPHETAMINE TABS</t>
  </si>
  <si>
    <t>NURTEC ODT</t>
  </si>
  <si>
    <t>AIMOVIG Soln Auto-inj 70MG/ML</t>
  </si>
  <si>
    <t>EMGALITY     INJ 120MG/ML</t>
  </si>
  <si>
    <t>RHEUMATOID ARTHRITIS WITHOUT RHEUMATOID FACTOR, MULTIPLE SITES</t>
  </si>
  <si>
    <t>Attn-defct hyperactivity disorder, predom inattentive type</t>
  </si>
  <si>
    <t>unilateral primary osteoarthritis</t>
  </si>
  <si>
    <t>Iron deficiency anaemia, unspecified.</t>
  </si>
  <si>
    <t>G43.109/G43.719</t>
  </si>
  <si>
    <t>12359902350320</t>
  </si>
  <si>
    <t>55513084301</t>
  </si>
  <si>
    <t>592500150003</t>
  </si>
  <si>
    <t>044014</t>
  </si>
  <si>
    <t>00254203401</t>
  </si>
  <si>
    <t>MAVYRET</t>
  </si>
  <si>
    <t>AIMOVIG AUTOINJECTOR 140 MG/ML AUTO INJCT</t>
  </si>
  <si>
    <t>Tretinoin 0.05 % CREAM</t>
  </si>
  <si>
    <t>ARIPIPRAZOLE</t>
  </si>
  <si>
    <t>FERAHEME 510 MG/17 ML VIAL</t>
  </si>
  <si>
    <t>HYDROCODONE-ACETAMINOPHEN Tablet 5/325/MG</t>
  </si>
  <si>
    <t>VICTOZA      INJ 18MG/3ML</t>
  </si>
  <si>
    <t xml:space="preserve">Viibryd     </t>
  </si>
  <si>
    <t>Acne</t>
  </si>
  <si>
    <t>Bipolar disorder, unspecified</t>
  </si>
  <si>
    <t>Iron deficiency anemia</t>
  </si>
  <si>
    <t>Major Depressive Disorder</t>
  </si>
  <si>
    <t>16000049000340</t>
  </si>
  <si>
    <t>00024591401</t>
  </si>
  <si>
    <t>000780</t>
  </si>
  <si>
    <t>00168041630</t>
  </si>
  <si>
    <t>HYDROcodoneAcetaminophen 5325MG tablets</t>
  </si>
  <si>
    <t>XIFAXAN</t>
  </si>
  <si>
    <t>DUPIXENT SYRINGE 300 MG/2ML SYRINGE</t>
  </si>
  <si>
    <t>Tretinoin 0.025 % CREAM</t>
  </si>
  <si>
    <t>GABAPENTIN</t>
  </si>
  <si>
    <t>TACROLIMUS Ointment 0.1%</t>
  </si>
  <si>
    <t xml:space="preserve">Vimpat      </t>
  </si>
  <si>
    <t>M519  Unspecified thoracic thoracolumbar and lumbosacral intervertebral disc disorder</t>
  </si>
  <si>
    <t>Hepatic failure without coma (CMS-HCC)</t>
  </si>
  <si>
    <t>Idiopathic urticaria</t>
  </si>
  <si>
    <t>OTHER ATOPIC DERMATITIS</t>
  </si>
  <si>
    <t>Seizure disorder</t>
  </si>
  <si>
    <t>9027302000E520</t>
  </si>
  <si>
    <t>00002143380</t>
  </si>
  <si>
    <t>2717007000D2</t>
  </si>
  <si>
    <t>023161</t>
  </si>
  <si>
    <t>27700050000310</t>
  </si>
  <si>
    <t>DUPIXENT dupilumab 300MG2ML prefilled syringes</t>
  </si>
  <si>
    <t>TRULICITY 0.75MG/0.5 PEN INJCTR</t>
  </si>
  <si>
    <t>DULOXETINE HCL</t>
  </si>
  <si>
    <t>AIMOVIG Soln Auto-inj 140MG/ML</t>
  </si>
  <si>
    <t>JARDIANCE    TAB 10MG</t>
  </si>
  <si>
    <t xml:space="preserve">Vyvanse     </t>
  </si>
  <si>
    <t>L2089  Other atopic dermatitis</t>
  </si>
  <si>
    <t>Migraine</t>
  </si>
  <si>
    <t>Dry eye syndrome</t>
  </si>
  <si>
    <t>ADHD</t>
  </si>
  <si>
    <t>611099021070</t>
  </si>
  <si>
    <t>8240157000F820</t>
  </si>
  <si>
    <t>045680</t>
  </si>
  <si>
    <t>00002143301</t>
  </si>
  <si>
    <t>HYDROcodoneAcetaminophen 10325MG tablets</t>
  </si>
  <si>
    <t>Dexcom G6 Sensor   MISC</t>
  </si>
  <si>
    <t>ADDERALL XR or MYDAYIS</t>
  </si>
  <si>
    <t>NEULASTA ONPRO 6 MG/0.6 ML KIT</t>
  </si>
  <si>
    <t>DICLOFENAC SODIUM</t>
  </si>
  <si>
    <t>TRULICITY Soln Pen-inj 0.75MG/0.5ML</t>
  </si>
  <si>
    <t>AIMOVIG      INJ 70MG/ML</t>
  </si>
  <si>
    <t xml:space="preserve">Xeljanz Xr  </t>
  </si>
  <si>
    <t>M1990  Unspecified osteoarthritis unspecified site</t>
  </si>
  <si>
    <t>530.81 - Esophageal reflux</t>
  </si>
  <si>
    <t>Attention-deficit hyperactivity disorder, unspecified type</t>
  </si>
  <si>
    <t>Malignant neoplasm of stomach</t>
  </si>
  <si>
    <t>Type 1 diabetes mellitus </t>
  </si>
  <si>
    <t>TYPE 2 DIABETES MELLITUS WITH HYPERGLYCEMIA</t>
  </si>
  <si>
    <t>G43.701/G43.719</t>
  </si>
  <si>
    <t>Rheumatoid Arthritis</t>
  </si>
  <si>
    <r>
      <t>NDC and/or GPI codes (including modifiers, if applicable) for benefit or drug</t>
    </r>
    <r>
      <rPr>
        <b/>
        <i/>
        <sz val="11"/>
        <color rgb="FF0070C0"/>
        <rFont val="Calibri"/>
        <family val="2"/>
        <scheme val="minor"/>
      </rPr>
      <t xml:space="preserve"> </t>
    </r>
    <r>
      <rPr>
        <b/>
        <i/>
        <sz val="12"/>
        <color rgb="FF0070C0"/>
        <rFont val="Calibri"/>
        <family val="2"/>
        <scheme val="minor"/>
      </rPr>
      <t>APPROVED</t>
    </r>
    <r>
      <rPr>
        <b/>
        <i/>
        <sz val="11"/>
        <color theme="1"/>
        <rFont val="Calibri"/>
        <family val="2"/>
        <scheme val="minor"/>
      </rPr>
      <t xml:space="preserve"> more than 95% of the time</t>
    </r>
  </si>
  <si>
    <t>993940500001</t>
  </si>
  <si>
    <t>27700040200320</t>
  </si>
  <si>
    <t>58120093100320</t>
  </si>
  <si>
    <t>Benefit/Drug Name</t>
  </si>
  <si>
    <t>Cimzia Prefilled 2 X 200MGML kit</t>
  </si>
  <si>
    <t>DRYSOL</t>
  </si>
  <si>
    <t>Xarelto® Rivaroxaban 20 mg Tablet</t>
  </si>
  <si>
    <t>REVLIMID</t>
  </si>
  <si>
    <t>FARXIGA 10 MG TABLET</t>
  </si>
  <si>
    <t>EMGALITY Soln Pref Syr 120MG/ML</t>
  </si>
  <si>
    <t>TRINTELLIX   TAB 10MG</t>
  </si>
  <si>
    <t>L4050  Arthropathic psoriasis unspecified</t>
  </si>
  <si>
    <t>Hyperhidrosis of axillae</t>
  </si>
  <si>
    <t>Multiple myeloma not having achieved remission</t>
  </si>
  <si>
    <t>Chronic migraine without aura, intractable</t>
  </si>
  <si>
    <t>F33.9</t>
  </si>
  <si>
    <t>55329903404020</t>
  </si>
  <si>
    <t>4220003230G7</t>
  </si>
  <si>
    <t>82300068002020</t>
  </si>
  <si>
    <t>40992002600320</t>
  </si>
  <si>
    <t>oxyCODONE HCl Oral Tablet 10 MG</t>
  </si>
  <si>
    <t>PHEXXI</t>
  </si>
  <si>
    <t xml:space="preserve">Eliquis® Apixaban 5 mg Tablet </t>
  </si>
  <si>
    <t>XHANCE</t>
  </si>
  <si>
    <t>AJOVY Soln Pref Syr 225MG/1.5ML</t>
  </si>
  <si>
    <t>ENTRESTO     TAB 24-26MG</t>
  </si>
  <si>
    <t>M5136  Other intervertebral disc degeneration lumbar region</t>
  </si>
  <si>
    <t>Encounter for other general counseling and advice on contraception</t>
  </si>
  <si>
    <t>Nasal polyp, unspecified</t>
  </si>
  <si>
    <t>Iron deficiency anaemia,</t>
  </si>
  <si>
    <t>Uncontrolled type 2 diabetes</t>
  </si>
  <si>
    <t>N/A or xxxx</t>
  </si>
  <si>
    <t>51200024006760</t>
  </si>
  <si>
    <t>3089421</t>
  </si>
  <si>
    <t>614000201002</t>
  </si>
  <si>
    <t>00054027223</t>
  </si>
  <si>
    <t>66603072007520</t>
  </si>
  <si>
    <t>Xeljanz XR 11MG er tablets</t>
  </si>
  <si>
    <t>CREON</t>
  </si>
  <si>
    <t>METHYLPHENIDATE ER CAP</t>
  </si>
  <si>
    <t>CAPECITABINE Tablet 500MG</t>
  </si>
  <si>
    <t>RINVOQ       TAB 15MG ER</t>
  </si>
  <si>
    <t>L4059  Other psoriatic arthropathy</t>
  </si>
  <si>
    <t>GERD</t>
  </si>
  <si>
    <t>MALIGNANT NEOPLASM OF UPPER-OUTER QUADRANT OF LEFT MALE BREAST</t>
  </si>
  <si>
    <t>21531060000340</t>
  </si>
  <si>
    <t>74400020052120</t>
  </si>
  <si>
    <t>00310067912</t>
  </si>
  <si>
    <t>49270040006520</t>
  </si>
  <si>
    <t>Tacrolimus 01 ointment</t>
  </si>
  <si>
    <t>IBRANCE</t>
  </si>
  <si>
    <t>BOTOX 100 UNIT VIAL</t>
  </si>
  <si>
    <t>VENOFER 100 MG/5 ML VIAL</t>
  </si>
  <si>
    <t>LYNPARZA Tablet 150MG</t>
  </si>
  <si>
    <t>LANSOPRAZOLE CAP 30MG DR</t>
  </si>
  <si>
    <t>L80  Vitiligo</t>
  </si>
  <si>
    <t>Metastic breast cancer</t>
  </si>
  <si>
    <t>MALIGNANT NEOPLASM OF RIGHT FALLOPIAN TUBE</t>
  </si>
  <si>
    <t>6629003000E530</t>
  </si>
  <si>
    <t>57100040002001</t>
  </si>
  <si>
    <t>00591372030</t>
  </si>
  <si>
    <t>Enbrel 50MGML syringes</t>
  </si>
  <si>
    <t>DIAZEPAM</t>
  </si>
  <si>
    <t>TRANEXAMIC ACID Tablet 650MG</t>
  </si>
  <si>
    <t>MAVYRET      TAB 100-40MG</t>
  </si>
  <si>
    <t>M0579  Rheumatoid arthritis with rheumatoid factor of multiple sites without organ or systems involvement</t>
  </si>
  <si>
    <t>Muscle spasm</t>
  </si>
  <si>
    <t>ILLNESS, UNSPECIFIED</t>
  </si>
  <si>
    <r>
      <t xml:space="preserve">NDC and/or GPI codes (including modifiers, if applicable) for benefit or drug </t>
    </r>
    <r>
      <rPr>
        <b/>
        <i/>
        <sz val="12"/>
        <color rgb="FFFF0000"/>
        <rFont val="Calibri"/>
        <family val="2"/>
        <scheme val="minor"/>
      </rPr>
      <t>DENIED</t>
    </r>
    <r>
      <rPr>
        <b/>
        <i/>
        <sz val="11"/>
        <color theme="1"/>
        <rFont val="Calibri"/>
        <family val="2"/>
        <scheme val="minor"/>
      </rPr>
      <t xml:space="preserve"> more than 95% of the time</t>
    </r>
  </si>
  <si>
    <t>6640001000D5</t>
  </si>
  <si>
    <t>ERYTHROMYCIN</t>
  </si>
  <si>
    <t>ORENCIA</t>
  </si>
  <si>
    <t>JARDIANCE 10 MG TABLET</t>
  </si>
  <si>
    <t>Comedonal. Inlammatory and Nodulocystic Acne</t>
  </si>
  <si>
    <t>Rheu arthritis w rheu factor of multiple sites wo organ or systems involvem</t>
  </si>
  <si>
    <t>Type 2 diabetes mellitus w/o complications</t>
  </si>
  <si>
    <t>6125205000D220</t>
  </si>
  <si>
    <t>900599025940</t>
  </si>
  <si>
    <t>2710400200D220</t>
  </si>
  <si>
    <t>00168082515</t>
  </si>
  <si>
    <t>Saxenda 18MG3ML peninjectors</t>
  </si>
  <si>
    <t>TRIAMCINOLONE ACETONIDE 0.5% EX OINT</t>
  </si>
  <si>
    <t>TRADJENTA 5MG TABLET</t>
  </si>
  <si>
    <t>NEUAC</t>
  </si>
  <si>
    <t>NOVOLOG 100 UNIT/ML FLEXPEN</t>
  </si>
  <si>
    <t>ACYCLOVIR Ointment 5%</t>
  </si>
  <si>
    <t>BASAGLAR     INJ 100UNIT</t>
  </si>
  <si>
    <t>E6601  Morbid severe obesity due to excess calories</t>
  </si>
  <si>
    <t>Rash and other nonspecific skin eruption</t>
  </si>
  <si>
    <t>venous thrombosis and embolism</t>
  </si>
  <si>
    <t>HERPESVIRAL VESICULAR DERMATITIS</t>
  </si>
  <si>
    <t>6125207000D520</t>
  </si>
  <si>
    <t>123599023503</t>
  </si>
  <si>
    <t>Wegovy 025MG05ML autoinjectors</t>
  </si>
  <si>
    <t>NASONEX 50MCG/ACT NA SUSP</t>
  </si>
  <si>
    <t>BUDESONIDE+FORMOTEROL, INH AERO 160MCG-4.5MCG</t>
  </si>
  <si>
    <t>Dupixent 200 MG/1.14ML SOLN PRSYR</t>
  </si>
  <si>
    <t>DICLOFENAC SODIUM Gel 1%</t>
  </si>
  <si>
    <t>SAXENDA      INJ 18MG/3ML</t>
  </si>
  <si>
    <t>E668  Other obesity</t>
  </si>
  <si>
    <t>J30.9 - Allergic rhinitis, unspecified</t>
  </si>
  <si>
    <t>PAIN IN LEFT HAND</t>
  </si>
  <si>
    <t>E66.9</t>
  </si>
  <si>
    <t>492700251065</t>
  </si>
  <si>
    <t>00378905516</t>
  </si>
  <si>
    <t>62100080200330</t>
  </si>
  <si>
    <t>Diclofenac Sodium 3 gel</t>
  </si>
  <si>
    <t>FIRST-LANSOPRAZOLE</t>
  </si>
  <si>
    <t>Lumigan® Bimatoprost 0.01% Drops</t>
  </si>
  <si>
    <t>Victoza 18 MG/3ML SOLN PEN</t>
  </si>
  <si>
    <t>ESOMEPRAZOLE</t>
  </si>
  <si>
    <t>LIDOCAINE Patch 5%</t>
  </si>
  <si>
    <t>CHANTIX      PAK 1MG</t>
  </si>
  <si>
    <t xml:space="preserve">Ubrelvy     </t>
  </si>
  <si>
    <t>S39012A  Strain of muscle fascia and tendon of lower back initial encounter</t>
  </si>
  <si>
    <t>SPONDYLOSIS WITHOUT MYELOPATHY OR RADICULOPATHY, LUMBOSACRAL REGION</t>
  </si>
  <si>
    <t>891000101052</t>
  </si>
  <si>
    <t>00378868835</t>
  </si>
  <si>
    <t>Contrave 890MG er tablets</t>
  </si>
  <si>
    <t>ETODOLAC 400MG OR TABS</t>
  </si>
  <si>
    <t>Tradjenta® Linagliptin 5 mg Tablet</t>
  </si>
  <si>
    <t>Lubiprostone 8 MCG CAP</t>
  </si>
  <si>
    <t>ANUCORT-HC</t>
  </si>
  <si>
    <t>XULANE 150-35 MCG/DAY PATCH</t>
  </si>
  <si>
    <t>CLINDAMYCIN PHOS-BENZOYL PEROX Gel 1;5%</t>
  </si>
  <si>
    <t>BOTOX        INJ 100UNIT</t>
  </si>
  <si>
    <t>E669  Obesity unspecified</t>
  </si>
  <si>
    <t xml:space="preserve">Pain </t>
  </si>
  <si>
    <t>IBS</t>
  </si>
  <si>
    <t>Unspecified hemorrhoids</t>
  </si>
  <si>
    <t>Encounter for contraceptive management unspec</t>
  </si>
  <si>
    <t>ACNE VULGARIS</t>
  </si>
  <si>
    <t>L74.510</t>
  </si>
  <si>
    <t>Experimental/Investigational</t>
  </si>
  <si>
    <r>
      <t xml:space="preserve">CPT codes/GPI Codes (including modifiers, if applicable) and descriptors of the ten covered services for which PA is most frequently </t>
    </r>
    <r>
      <rPr>
        <b/>
        <i/>
        <sz val="12"/>
        <color rgb="FFFF0000"/>
        <rFont val="Calibri"/>
        <family val="2"/>
        <scheme val="minor"/>
      </rPr>
      <t xml:space="preserve">DENIED </t>
    </r>
    <r>
      <rPr>
        <b/>
        <i/>
        <sz val="11"/>
        <color theme="1"/>
        <rFont val="Calibri"/>
        <family val="2"/>
        <scheme val="minor"/>
      </rPr>
      <t>as Experimental/Investigational</t>
    </r>
  </si>
  <si>
    <t>E0760</t>
  </si>
  <si>
    <t>No denials found</t>
  </si>
  <si>
    <t>N/A - Not a covered benefit</t>
  </si>
  <si>
    <t>No Entry on form</t>
  </si>
  <si>
    <t>0037U</t>
  </si>
  <si>
    <t>Osteogenesis stimulator, low intensity ultrasound, non-invasive</t>
  </si>
  <si>
    <t>Osteogenesis stimulator, low intensity untrasound</t>
  </si>
  <si>
    <t>Tacrolimus</t>
  </si>
  <si>
    <t>TESTOSTERONE CYP 200 MG/ML</t>
  </si>
  <si>
    <t>CT LOWER EXTREMITY W/O DYE</t>
  </si>
  <si>
    <t>TRGT GEN SEQ DNA 324 GENES</t>
  </si>
  <si>
    <t>Clinical Review Criteria Cited</t>
  </si>
  <si>
    <t>06 - Experiment &amp; Investigation</t>
  </si>
  <si>
    <t>UpToDate Topic 211 Version 17.0 July 2021 Proximal Fifth Metatarsal Fractures</t>
  </si>
  <si>
    <t>Atopic Dermatitis (Elidel-Protopic-Eucrisa) C8268-A</t>
  </si>
  <si>
    <t>Non-FDA approved indication denial</t>
  </si>
  <si>
    <t>Experimental / Investigational Service or Procedure</t>
  </si>
  <si>
    <t>Benefit Plan
MEDICAL/DRUG POLICY: Attended Polysomnography for Evaluation of Sleep Disorders UnitedHealthcare Medical Policy</t>
  </si>
  <si>
    <t>Number of Requests</t>
  </si>
  <si>
    <t>7</t>
  </si>
  <si>
    <t>Number of Appeals</t>
  </si>
  <si>
    <t>0</t>
  </si>
  <si>
    <t>Number of Denials Overturned</t>
  </si>
  <si>
    <t>96805050502900</t>
  </si>
  <si>
    <t>64640-LT</t>
  </si>
  <si>
    <t>Pregabalin</t>
  </si>
  <si>
    <t>TESTOSTERONE MICRONIZED POWDER</t>
  </si>
  <si>
    <t>INJECTION TREATMENT OF NERVE</t>
  </si>
  <si>
    <t>Lyrica / Lyrica CR (pregabalin / pregabalin ER) C4709-A</t>
  </si>
  <si>
    <t>Benefit Exclusion PHPCOMM Non-FDA Approved DENIAL</t>
  </si>
  <si>
    <t>Benefit Plan MEDICAL/DRUG POLICY: Attended Polysomnography for Evaluation of Sleep Disorders
United Healthcare Medical Policy</t>
  </si>
  <si>
    <t>3</t>
  </si>
  <si>
    <t>680000200001</t>
  </si>
  <si>
    <t>23100030102010</t>
  </si>
  <si>
    <t>Colchicine</t>
  </si>
  <si>
    <t>TESTOSTERON CYP 1,000 MG/10 ML</t>
  </si>
  <si>
    <t>Global Formulary Exception Criteria (NF, QL, ST, etc.) C10169-A</t>
  </si>
  <si>
    <t xml:space="preserve">Benefit Plan
MEDICAL/DRUG POLICY: Surgical and Ablative Procedures for Venous Insufficiency and Varicose Veins UnitedHealthcare Medical Policy
MEDICAL/DRUG POLICY: Cosmetic and Reconstructive Procedures UnitedHealthcare Coverage Determination Guideline </t>
  </si>
  <si>
    <t>614000240003</t>
  </si>
  <si>
    <t>76882-LT</t>
  </si>
  <si>
    <t>Modafinil</t>
  </si>
  <si>
    <t>Exome Sequence Analysis</t>
  </si>
  <si>
    <t>US LMTD JT/NONVASC XTR STRUX</t>
  </si>
  <si>
    <t>NASAL/SINUS NDSC SURG W/DILATION MAXILLARY SINUS</t>
  </si>
  <si>
    <t>Narcolepsy Agents C4723-A</t>
  </si>
  <si>
    <t>Medical Necessity</t>
  </si>
  <si>
    <t>Benefit Plan
MEDICAL/DRUG POLICY:  Balloon Sinus Ostial Dilation Policy</t>
  </si>
  <si>
    <t>2</t>
  </si>
  <si>
    <t>907730400037</t>
  </si>
  <si>
    <t>Imiquimod</t>
  </si>
  <si>
    <t>Unlisted Molecular Pathology Procedure</t>
  </si>
  <si>
    <t>BRCA1&amp;2 GENE FULL SEQ ALYS</t>
  </si>
  <si>
    <t>NASAL/SINUS NDSC SURG W/DILATION FRNT&amp;SPHN SINUS</t>
  </si>
  <si>
    <t>Aldara/Zyclara (imiquimod) C4194-C</t>
  </si>
  <si>
    <t xml:space="preserve">MEDICAL/DRUG POLICY:  Balloon Sinus Ostial Dilation Policy
MEDICAL/DRUG POLICY:  Functional Endoscopic Sinus Surgery (FESS) Policy </t>
  </si>
  <si>
    <t>1</t>
  </si>
  <si>
    <t>213000050003</t>
  </si>
  <si>
    <t>0466T</t>
  </si>
  <si>
    <t>Capecitabine</t>
  </si>
  <si>
    <t>Surgery - ASC</t>
  </si>
  <si>
    <t>ABL1 GENE</t>
  </si>
  <si>
    <t>Standard Oncology C16154-A</t>
  </si>
  <si>
    <t>Benefit Plan
MEDICAL/DRUG POLICY: Surgical and Ablative Procedures for Venous Insufficiency and Varicose Veins UnitedHealthcare Medical Policy</t>
  </si>
  <si>
    <t>602500600003</t>
  </si>
  <si>
    <t>Ramelteon</t>
  </si>
  <si>
    <t>AR GENE FULL GENE SEQUENCE</t>
  </si>
  <si>
    <t>DSTR NROLYTC AGNT PARVERTEB FCT ADDL CRVCL/THORA</t>
  </si>
  <si>
    <t>Benefit Plan
MEDICAL/DRUG POLICY: Ablative Treatment for Spinal Pain
United Healthcare Medical Policy</t>
  </si>
  <si>
    <t>APC GENE KNOWN FAM VARIANTS</t>
  </si>
  <si>
    <t>NASAL/SINUS NDSC W/TOTAL ETHOIDECTOMY</t>
  </si>
  <si>
    <t xml:space="preserve">MEDICAL/DRUG POLICY:  Functional Endoscopic Sinus Surgery (FESS) Policy </t>
  </si>
  <si>
    <t>BCR/ABL1 GENE MAJOR BP</t>
  </si>
  <si>
    <t>MEDICAL/DRUG POLICY:  Screening Colonoscopy Procedures - Site of Service UnitedHealthcare Utilization Review Guideline</t>
  </si>
  <si>
    <t>BCR/ABL1 GENE MINOR BP</t>
  </si>
  <si>
    <t>DSTR NROLYTC AGNT PARVERTEB FCT SNGL CRVCL/THORA</t>
  </si>
  <si>
    <t>Insuffiecient Evidence of Medical Necessity</t>
  </si>
  <si>
    <t>POLYSOM 6/&gt; YRS 4/&gt; PARAM</t>
  </si>
  <si>
    <t>G0482</t>
  </si>
  <si>
    <t>DR TST DEFN DR ID M P D 15-21 DR CL</t>
  </si>
  <si>
    <t>81243</t>
  </si>
  <si>
    <t>FMR1 GENE DETECTION</t>
  </si>
  <si>
    <t>95811</t>
  </si>
  <si>
    <t>POLYSOM 6/&gt;YRS CPAP 4/&gt; PARM</t>
  </si>
  <si>
    <t>A0180</t>
  </si>
  <si>
    <t>NONEMERG TRNSPRT  LODGING-RECIP</t>
  </si>
  <si>
    <t>81420</t>
  </si>
  <si>
    <t>FETAL CHRMOML ANEUPLOIDY</t>
  </si>
  <si>
    <t>99231</t>
  </si>
  <si>
    <t>99499</t>
  </si>
  <si>
    <t>UNLISTED EANDM SERVICE</t>
  </si>
  <si>
    <t>H2013</t>
  </si>
  <si>
    <t>PSYC HEALTH FACL SERVICE PER DIEM</t>
  </si>
  <si>
    <t>99468</t>
  </si>
  <si>
    <t>NEONATE CRIT CARE INITIAL</t>
  </si>
  <si>
    <t>59409</t>
  </si>
  <si>
    <t>OBSTETRICAL CARE</t>
  </si>
  <si>
    <t>E1390</t>
  </si>
  <si>
    <t>O2 CONC 85%/&gt;02 CONC PRSC FLW RATE</t>
  </si>
  <si>
    <t>92507</t>
  </si>
  <si>
    <t>SPEECH/HEARING THERAPY</t>
  </si>
  <si>
    <t>41899</t>
  </si>
  <si>
    <t>DENTAL SURGERY PROCEDURE</t>
  </si>
  <si>
    <t xml:space="preserve">Ozempic     </t>
  </si>
  <si>
    <t xml:space="preserve">Jardiance   </t>
  </si>
  <si>
    <t xml:space="preserve">Victoza     </t>
  </si>
  <si>
    <t>Humira Pen</t>
  </si>
  <si>
    <t>Flovent Hfa</t>
  </si>
  <si>
    <t>Asthma</t>
  </si>
  <si>
    <t>Aimovig</t>
  </si>
  <si>
    <t>Bydureon Bc</t>
  </si>
  <si>
    <t>Trulicity</t>
  </si>
  <si>
    <t>Mavyret</t>
  </si>
  <si>
    <t>Hepatitis C</t>
  </si>
  <si>
    <t>Restasis</t>
  </si>
  <si>
    <t>Chronic Dry Eye</t>
  </si>
  <si>
    <t>Enbrel Srclk</t>
  </si>
  <si>
    <t>Jardiance</t>
  </si>
  <si>
    <t>Xeljanz Xr</t>
  </si>
  <si>
    <t>Restatis</t>
  </si>
  <si>
    <t>Ozempic</t>
  </si>
  <si>
    <t>Victoza</t>
  </si>
  <si>
    <t>Prior AuthorizationData Call Report for 2021 plan year</t>
  </si>
  <si>
    <t>Prior AuthorizationData Call report for 2021 plan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</si>
</sst>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000"/>
  </numFmts>
  <fonts count="2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4"/>
      <name val="Calibri"/>
      <family val="2"/>
      <scheme val="minor"/>
    </font>
    <font>
      <b/>
      <sz val="14"/>
      <color theme="0"/>
      <name val="Calibri"/>
      <family val="2"/>
      <scheme val="minor"/>
    </font>
    <font>
      <sz val="14"/>
      <color theme="1"/>
      <name val="Calibri"/>
      <family val="2"/>
      <scheme val="minor"/>
    </font>
    <font>
      <sz val="11"/>
      <name val="Calibri"/>
      <family val="2"/>
      <scheme val="minor"/>
    </font>
    <font>
      <b/>
      <sz val="11"/>
      <color rgb="FF0070C0"/>
      <name val="Calibri"/>
      <family val="2"/>
      <scheme val="minor"/>
    </font>
    <font>
      <sz val="11"/>
      <color rgb="FF000000"/>
      <name val="Calibri"/>
      <family val="2"/>
    </font>
    <font>
      <sz val="14"/>
      <name val="Calibri"/>
      <family val="2"/>
      <scheme val="minor"/>
    </font>
    <font>
      <b/>
      <sz val="11"/>
      <name val="Calibri"/>
      <family val="2"/>
      <scheme val="minor"/>
    </font>
    <font>
      <b/>
      <i/>
      <sz val="11"/>
      <name val="Calibri"/>
      <family val="2"/>
      <scheme val="minor"/>
    </font>
    <font>
      <b/>
      <i/>
      <sz val="12"/>
      <color rgb="FFFF0000"/>
      <name val="Calibri"/>
      <family val="2"/>
      <scheme val="minor"/>
    </font>
    <font>
      <sz val="11"/>
      <color rgb="FF000000"/>
      <name val="Calibri"/>
      <family val="2"/>
      <scheme val="minor"/>
    </font>
    <font>
      <b/>
      <i/>
      <sz val="12"/>
      <color rgb="FF0070C0"/>
      <name val="Calibri"/>
      <family val="2"/>
      <scheme val="minor"/>
    </font>
    <font>
      <b/>
      <i/>
      <sz val="11"/>
      <color rgb="FF0070C0"/>
      <name val="Calibri"/>
      <family val="2"/>
      <scheme val="minor"/>
    </font>
    <font>
      <b/>
      <i/>
      <sz val="11"/>
      <color rgb="FFFF0000"/>
      <name val="Calibri"/>
      <family val="2"/>
      <scheme val="minor"/>
    </font>
    <font>
      <sz val="10"/>
      <color rgb="FF000000"/>
      <name val="Verdana"/>
      <family val="2"/>
    </font>
    <font>
      <sz val="11"/>
      <name val="Arial"/>
      <family val="2"/>
    </font>
    <font>
      <sz val="11"/>
      <name val="Calibri"/>
      <family val="2"/>
    </font>
    <font>
      <sz val="11"/>
      <color theme="0"/>
      <name val="Calibri"/>
      <family val="2"/>
    </font>
    <font>
      <b/>
      <i/>
      <sz val="11"/>
      <color theme="1"/>
      <name val="Calibri"/>
      <family val="2"/>
      <scheme val="minor"/>
    </font>
  </fonts>
  <fills count="22">
    <fill>
      <patternFill patternType="none"/>
    </fill>
    <fill>
      <patternFill patternType="gray125"/>
    </fill>
    <fill>
      <patternFill patternType="solid">
        <fgColor theme="1" tint="0.249977111117893"/>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theme="9" tint="-0.49998474074526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2"/>
        <bgColor indexed="64"/>
      </patternFill>
    </fill>
    <fill>
      <patternFill patternType="solid">
        <fgColor theme="0" tint="-4.9989318521683403E-2"/>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ck">
        <color indexed="64"/>
      </left>
      <right style="thick">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ck">
        <color indexed="64"/>
      </left>
      <right/>
      <top style="hair">
        <color indexed="64"/>
      </top>
      <bottom style="hair">
        <color indexed="64"/>
      </bottom>
      <diagonal/>
    </border>
    <border>
      <left/>
      <right/>
      <top style="hair">
        <color indexed="64"/>
      </top>
      <bottom style="hair">
        <color indexed="64"/>
      </bottom>
      <diagonal/>
    </border>
  </borders>
  <cellStyleXfs count="3">
    <xf numFmtId="0" fontId="0" fillId="0" borderId="0"/>
    <xf numFmtId="9" fontId="1" fillId="0" borderId="0" applyFont="0" applyFill="0" applyBorder="0" applyAlignment="0" applyProtection="0"/>
    <xf numFmtId="0" fontId="11" fillId="0" borderId="4">
      <alignment horizontal="center" wrapText="1"/>
      <protection locked="0"/>
    </xf>
  </cellStyleXfs>
  <cellXfs count="274">
    <xf numFmtId="0" fontId="0" fillId="0" borderId="0" xfId="0"/>
    <xf numFmtId="0" fontId="5" fillId="0" borderId="0" xfId="0" applyFont="1" applyAlignment="1">
      <alignment vertical="top" wrapText="1"/>
    </xf>
    <xf numFmtId="0" fontId="0" fillId="0" borderId="0" xfId="0" applyAlignment="1">
      <alignment horizontal="center"/>
    </xf>
    <xf numFmtId="0" fontId="6" fillId="0" borderId="0" xfId="0" applyFont="1" applyAlignment="1">
      <alignment horizontal="left" vertical="top"/>
    </xf>
    <xf numFmtId="0" fontId="7" fillId="2" borderId="1" xfId="0" applyFont="1" applyFill="1" applyBorder="1" applyAlignment="1">
      <alignment horizontal="right" vertical="top" wrapText="1"/>
    </xf>
    <xf numFmtId="0" fontId="7" fillId="2" borderId="1" xfId="0" applyFont="1" applyFill="1" applyBorder="1" applyAlignment="1">
      <alignment horizontal="center" vertical="top" wrapText="1"/>
    </xf>
    <xf numFmtId="0" fontId="8" fillId="0" borderId="0" xfId="0" applyFont="1" applyAlignment="1">
      <alignment vertical="top" wrapText="1"/>
    </xf>
    <xf numFmtId="0" fontId="6" fillId="0" borderId="1" xfId="0" applyFont="1" applyBorder="1" applyAlignment="1">
      <alignment horizontal="right" vertical="top" wrapText="1"/>
    </xf>
    <xf numFmtId="0" fontId="6" fillId="0" borderId="1" xfId="0" applyFont="1" applyBorder="1" applyAlignment="1">
      <alignment horizontal="center" vertical="top" wrapText="1"/>
    </xf>
    <xf numFmtId="0" fontId="5" fillId="0" borderId="1" xfId="0" applyFont="1" applyBorder="1" applyAlignment="1">
      <alignment horizontal="center" vertical="top" wrapText="1"/>
    </xf>
    <xf numFmtId="0" fontId="2" fillId="3" borderId="1" xfId="0" applyFont="1" applyFill="1" applyBorder="1" applyAlignment="1">
      <alignment horizontal="right" vertical="top" wrapText="1"/>
    </xf>
    <xf numFmtId="0" fontId="2" fillId="3" borderId="1" xfId="0" applyFont="1" applyFill="1" applyBorder="1" applyAlignment="1">
      <alignment horizontal="center" vertical="top" wrapText="1"/>
    </xf>
    <xf numFmtId="0" fontId="2" fillId="3" borderId="1" xfId="0" applyFont="1" applyFill="1" applyBorder="1" applyAlignment="1">
      <alignment horizontal="center" vertical="top"/>
    </xf>
    <xf numFmtId="0" fontId="0" fillId="0" borderId="0" xfId="0" applyAlignment="1">
      <alignment vertical="top"/>
    </xf>
    <xf numFmtId="0" fontId="7" fillId="3" borderId="1" xfId="0" applyFont="1" applyFill="1" applyBorder="1" applyAlignment="1">
      <alignment horizontal="left"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0" xfId="0" applyFont="1" applyAlignment="1">
      <alignment vertical="top"/>
    </xf>
    <xf numFmtId="0" fontId="9" fillId="0" borderId="2" xfId="0" applyFont="1" applyBorder="1" applyAlignment="1">
      <alignment horizontal="left" vertical="top" wrapText="1"/>
    </xf>
    <xf numFmtId="3" fontId="9" fillId="0" borderId="3"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3" fontId="0" fillId="0" borderId="3" xfId="0" applyNumberFormat="1" applyBorder="1" applyAlignment="1">
      <alignment horizontal="center" vertical="top"/>
    </xf>
    <xf numFmtId="3" fontId="9" fillId="0" borderId="3" xfId="0" applyNumberFormat="1" applyFont="1" applyBorder="1" applyAlignment="1">
      <alignment horizontal="center" vertical="top"/>
    </xf>
    <xf numFmtId="0" fontId="9" fillId="4" borderId="2" xfId="0" applyFont="1" applyFill="1" applyBorder="1" applyAlignment="1">
      <alignment horizontal="left" vertical="top" wrapText="1"/>
    </xf>
    <xf numFmtId="3" fontId="9" fillId="4" borderId="3" xfId="0" applyNumberFormat="1" applyFont="1" applyFill="1" applyBorder="1" applyAlignment="1">
      <alignment horizontal="center" vertical="top" wrapText="1"/>
    </xf>
    <xf numFmtId="1" fontId="9" fillId="4" borderId="3" xfId="0" applyNumberFormat="1" applyFont="1" applyFill="1" applyBorder="1" applyAlignment="1">
      <alignment horizontal="center" vertical="top" wrapText="1"/>
    </xf>
    <xf numFmtId="3" fontId="0" fillId="4" borderId="3" xfId="0" applyNumberFormat="1" applyFill="1" applyBorder="1" applyAlignment="1">
      <alignment horizontal="center" vertical="top"/>
    </xf>
    <xf numFmtId="3" fontId="9" fillId="4" borderId="3" xfId="0" applyNumberFormat="1" applyFont="1" applyFill="1" applyBorder="1" applyAlignment="1">
      <alignment horizontal="center" vertical="top"/>
    </xf>
    <xf numFmtId="10" fontId="10" fillId="0" borderId="2" xfId="0" applyNumberFormat="1" applyFont="1" applyBorder="1" applyAlignment="1">
      <alignment horizontal="right" vertical="top" wrapText="1"/>
    </xf>
    <xf numFmtId="10" fontId="10" fillId="0" borderId="3" xfId="1" applyNumberFormat="1" applyFont="1" applyFill="1" applyBorder="1" applyAlignment="1">
      <alignment horizontal="center" vertical="top" wrapText="1"/>
    </xf>
    <xf numFmtId="10" fontId="10" fillId="0" borderId="0" xfId="0" applyNumberFormat="1" applyFont="1" applyAlignment="1">
      <alignment vertical="top"/>
    </xf>
    <xf numFmtId="0" fontId="10" fillId="0" borderId="2" xfId="0" applyFont="1" applyBorder="1" applyAlignment="1">
      <alignment horizontal="right" vertical="top" wrapText="1"/>
    </xf>
    <xf numFmtId="9" fontId="10" fillId="0" borderId="3" xfId="1" applyFont="1" applyFill="1" applyBorder="1" applyAlignment="1">
      <alignment horizontal="center" vertical="top" wrapText="1"/>
    </xf>
    <xf numFmtId="0" fontId="10" fillId="0" borderId="0" xfId="0" applyFont="1" applyAlignment="1">
      <alignment vertical="top"/>
    </xf>
    <xf numFmtId="164" fontId="10" fillId="0" borderId="3" xfId="1" applyNumberFormat="1" applyFont="1" applyFill="1" applyBorder="1" applyAlignment="1">
      <alignment horizontal="center" vertical="top" wrapText="1"/>
    </xf>
    <xf numFmtId="10" fontId="9" fillId="0" borderId="0" xfId="0" applyNumberFormat="1" applyFont="1" applyAlignment="1">
      <alignment vertical="top"/>
    </xf>
    <xf numFmtId="0" fontId="0" fillId="0" borderId="2" xfId="0" applyBorder="1"/>
    <xf numFmtId="0" fontId="0" fillId="0" borderId="3" xfId="0" applyBorder="1"/>
    <xf numFmtId="0" fontId="0" fillId="0" borderId="3" xfId="0" applyBorder="1" applyAlignment="1">
      <alignment horizontal="center"/>
    </xf>
    <xf numFmtId="164" fontId="10" fillId="0" borderId="3" xfId="0" applyNumberFormat="1" applyFont="1" applyBorder="1" applyAlignment="1">
      <alignment horizontal="center" vertical="top" wrapText="1"/>
    </xf>
    <xf numFmtId="0" fontId="9" fillId="4" borderId="2" xfId="0" applyFont="1" applyFill="1" applyBorder="1" applyAlignment="1">
      <alignment vertical="top" wrapText="1"/>
    </xf>
    <xf numFmtId="0" fontId="9" fillId="4" borderId="3" xfId="1" applyNumberFormat="1" applyFont="1" applyFill="1" applyBorder="1" applyAlignment="1">
      <alignment horizontal="center" vertical="top" wrapText="1"/>
    </xf>
    <xf numFmtId="0" fontId="9" fillId="0" borderId="2" xfId="0" applyFont="1" applyBorder="1" applyAlignment="1">
      <alignment vertical="top"/>
    </xf>
    <xf numFmtId="0" fontId="9" fillId="0" borderId="3" xfId="1" applyNumberFormat="1" applyFont="1" applyFill="1" applyBorder="1" applyAlignment="1">
      <alignment horizontal="center" vertical="top" wrapText="1"/>
    </xf>
    <xf numFmtId="0" fontId="0" fillId="0" borderId="2" xfId="0" applyBorder="1" applyAlignment="1">
      <alignment vertical="top" wrapText="1"/>
    </xf>
    <xf numFmtId="0" fontId="0" fillId="0" borderId="3" xfId="0" applyBorder="1" applyAlignment="1">
      <alignment horizontal="center" vertical="top" wrapText="1"/>
    </xf>
    <xf numFmtId="0" fontId="9" fillId="0" borderId="3" xfId="0" applyFont="1" applyBorder="1" applyAlignment="1">
      <alignment horizontal="center" vertical="top" wrapText="1"/>
    </xf>
    <xf numFmtId="0" fontId="0" fillId="0" borderId="3" xfId="0" applyBorder="1" applyAlignment="1">
      <alignment horizontal="center" vertical="top"/>
    </xf>
    <xf numFmtId="0" fontId="9" fillId="0" borderId="3" xfId="0" applyFont="1" applyBorder="1" applyAlignment="1">
      <alignment horizontal="center" vertical="top"/>
    </xf>
    <xf numFmtId="0" fontId="0" fillId="0" borderId="3" xfId="0" applyBorder="1" applyAlignment="1">
      <alignment vertical="top" wrapText="1"/>
    </xf>
    <xf numFmtId="0" fontId="0" fillId="5" borderId="2" xfId="0" applyFill="1" applyBorder="1" applyAlignment="1">
      <alignment vertical="top" wrapText="1"/>
    </xf>
    <xf numFmtId="0" fontId="0" fillId="5" borderId="3" xfId="0" applyFill="1" applyBorder="1" applyAlignment="1">
      <alignment horizontal="center" vertical="top" wrapText="1"/>
    </xf>
    <xf numFmtId="0" fontId="0" fillId="5" borderId="3" xfId="0" applyFill="1" applyBorder="1" applyAlignment="1">
      <alignment vertical="top" wrapText="1"/>
    </xf>
    <xf numFmtId="0" fontId="9" fillId="5" borderId="3" xfId="0" applyFont="1" applyFill="1" applyBorder="1" applyAlignment="1">
      <alignment horizontal="center" vertical="top" wrapText="1"/>
    </xf>
    <xf numFmtId="0" fontId="0" fillId="5" borderId="3" xfId="0" applyFill="1" applyBorder="1" applyAlignment="1">
      <alignment horizontal="center" vertical="top"/>
    </xf>
    <xf numFmtId="0" fontId="9" fillId="5" borderId="3" xfId="0" applyFont="1" applyFill="1" applyBorder="1" applyAlignment="1">
      <alignment horizontal="center" vertical="top"/>
    </xf>
    <xf numFmtId="0" fontId="7" fillId="5" borderId="2" xfId="0" applyFont="1" applyFill="1" applyBorder="1" applyAlignment="1">
      <alignment horizontal="left" vertical="top" wrapText="1"/>
    </xf>
    <xf numFmtId="0" fontId="9" fillId="0" borderId="3" xfId="0" applyFont="1" applyBorder="1" applyAlignment="1">
      <alignment vertical="top" wrapText="1"/>
    </xf>
    <xf numFmtId="0" fontId="6" fillId="5" borderId="2" xfId="0" applyFont="1" applyFill="1" applyBorder="1" applyAlignment="1">
      <alignment horizontal="center" vertical="top" wrapText="1"/>
    </xf>
    <xf numFmtId="0" fontId="9" fillId="0" borderId="2" xfId="0" applyFont="1" applyBorder="1" applyAlignment="1">
      <alignment vertical="top" wrapText="1"/>
    </xf>
    <xf numFmtId="0" fontId="11" fillId="0" borderId="3" xfId="2" applyBorder="1" applyAlignment="1">
      <alignment horizontal="center" vertical="top" wrapText="1"/>
      <protection locked="0"/>
    </xf>
    <xf numFmtId="0" fontId="0" fillId="6" borderId="2" xfId="0" applyFill="1" applyBorder="1" applyAlignment="1">
      <alignment vertical="top" wrapText="1"/>
    </xf>
    <xf numFmtId="3" fontId="9" fillId="6" borderId="3" xfId="0" applyNumberFormat="1" applyFont="1" applyFill="1" applyBorder="1" applyAlignment="1">
      <alignment horizontal="center" vertical="top" wrapText="1"/>
    </xf>
    <xf numFmtId="0" fontId="0" fillId="6" borderId="3" xfId="0" applyFill="1" applyBorder="1" applyAlignment="1">
      <alignment horizontal="center" vertical="top" wrapText="1"/>
    </xf>
    <xf numFmtId="0" fontId="11" fillId="6" borderId="3" xfId="2" applyFill="1" applyBorder="1" applyAlignment="1">
      <alignment horizontal="center" vertical="top" wrapText="1"/>
      <protection locked="0"/>
    </xf>
    <xf numFmtId="3" fontId="9" fillId="6" borderId="3" xfId="0" applyNumberFormat="1" applyFont="1" applyFill="1" applyBorder="1" applyAlignment="1">
      <alignment horizontal="center" vertical="top"/>
    </xf>
    <xf numFmtId="0" fontId="9" fillId="6" borderId="2" xfId="0" applyFont="1" applyFill="1" applyBorder="1" applyAlignment="1">
      <alignment vertical="top" wrapText="1"/>
    </xf>
    <xf numFmtId="0" fontId="4" fillId="7" borderId="2" xfId="0" applyFont="1" applyFill="1" applyBorder="1" applyAlignment="1">
      <alignment vertical="top" wrapText="1"/>
    </xf>
    <xf numFmtId="0" fontId="4" fillId="7" borderId="3" xfId="0" applyFont="1" applyFill="1" applyBorder="1" applyAlignment="1">
      <alignment horizontal="center" vertical="top" wrapText="1"/>
    </xf>
    <xf numFmtId="0" fontId="4" fillId="7" borderId="3" xfId="0" applyFont="1" applyFill="1" applyBorder="1" applyAlignment="1">
      <alignment vertical="top" wrapText="1"/>
    </xf>
    <xf numFmtId="0" fontId="4" fillId="7" borderId="3" xfId="0" applyFont="1" applyFill="1" applyBorder="1" applyAlignment="1">
      <alignment horizontal="center" vertical="top"/>
    </xf>
    <xf numFmtId="0" fontId="7" fillId="7" borderId="2" xfId="0" applyFont="1" applyFill="1" applyBorder="1" applyAlignment="1">
      <alignment horizontal="left" vertical="top"/>
    </xf>
    <xf numFmtId="0" fontId="5" fillId="8" borderId="2" xfId="0" applyFont="1" applyFill="1" applyBorder="1" applyAlignment="1">
      <alignment horizontal="center" vertical="top"/>
    </xf>
    <xf numFmtId="0" fontId="0" fillId="9" borderId="2" xfId="0" applyFill="1" applyBorder="1" applyAlignment="1">
      <alignment vertical="top" wrapText="1"/>
    </xf>
    <xf numFmtId="0" fontId="0" fillId="9" borderId="3" xfId="0" applyFill="1" applyBorder="1" applyAlignment="1">
      <alignment horizontal="center" vertical="top" wrapText="1"/>
    </xf>
    <xf numFmtId="0" fontId="9" fillId="9" borderId="3" xfId="0" applyFont="1" applyFill="1" applyBorder="1" applyAlignment="1">
      <alignment horizontal="center" vertical="top" wrapText="1"/>
    </xf>
    <xf numFmtId="0" fontId="0" fillId="9" borderId="3" xfId="0" applyFill="1" applyBorder="1" applyAlignment="1">
      <alignment horizontal="center" vertical="top"/>
    </xf>
    <xf numFmtId="0" fontId="9" fillId="9" borderId="3" xfId="0" applyFont="1" applyFill="1" applyBorder="1" applyAlignment="1">
      <alignment horizontal="center" vertical="top"/>
    </xf>
    <xf numFmtId="0" fontId="5" fillId="10" borderId="2" xfId="0" applyFont="1" applyFill="1" applyBorder="1" applyAlignment="1">
      <alignment horizontal="center" vertical="top" wrapText="1"/>
    </xf>
    <xf numFmtId="0" fontId="0" fillId="11" borderId="2" xfId="0" applyFill="1" applyBorder="1" applyAlignment="1">
      <alignment vertical="top" wrapText="1"/>
    </xf>
    <xf numFmtId="0" fontId="0" fillId="11" borderId="3" xfId="0" applyFill="1" applyBorder="1" applyAlignment="1">
      <alignment horizontal="center" vertical="top" wrapText="1"/>
    </xf>
    <xf numFmtId="0" fontId="9" fillId="11" borderId="3" xfId="0" applyFont="1" applyFill="1" applyBorder="1" applyAlignment="1">
      <alignment horizontal="center" vertical="top" wrapText="1"/>
    </xf>
    <xf numFmtId="0" fontId="0" fillId="11" borderId="3" xfId="0" applyFill="1" applyBorder="1" applyAlignment="1">
      <alignment horizontal="center" vertical="top"/>
    </xf>
    <xf numFmtId="0" fontId="9" fillId="11" borderId="3" xfId="0" applyFont="1" applyFill="1" applyBorder="1" applyAlignment="1">
      <alignment horizontal="center" vertical="top"/>
    </xf>
    <xf numFmtId="0" fontId="0" fillId="3" borderId="2" xfId="0" applyFill="1" applyBorder="1" applyAlignment="1">
      <alignment vertical="top" wrapText="1"/>
    </xf>
    <xf numFmtId="0" fontId="0" fillId="3" borderId="3" xfId="0" applyFill="1" applyBorder="1" applyAlignment="1">
      <alignment horizontal="center" vertical="top" wrapText="1"/>
    </xf>
    <xf numFmtId="0" fontId="0" fillId="3" borderId="3" xfId="0" applyFill="1" applyBorder="1" applyAlignment="1">
      <alignment vertical="top" wrapText="1"/>
    </xf>
    <xf numFmtId="0" fontId="9" fillId="3" borderId="3" xfId="0" applyFont="1" applyFill="1" applyBorder="1" applyAlignment="1">
      <alignment horizontal="center" vertical="top" wrapText="1"/>
    </xf>
    <xf numFmtId="0" fontId="0" fillId="3" borderId="3" xfId="0" applyFill="1" applyBorder="1" applyAlignment="1">
      <alignment horizontal="center" vertical="top"/>
    </xf>
    <xf numFmtId="0" fontId="9" fillId="3" borderId="3" xfId="0" applyFont="1" applyFill="1" applyBorder="1" applyAlignment="1">
      <alignment horizontal="center" vertical="top"/>
    </xf>
    <xf numFmtId="0" fontId="7" fillId="3" borderId="2" xfId="0" applyFont="1" applyFill="1" applyBorder="1" applyAlignment="1">
      <alignment horizontal="left" vertical="top" wrapText="1"/>
    </xf>
    <xf numFmtId="0" fontId="6" fillId="12" borderId="2" xfId="0" applyFont="1" applyFill="1" applyBorder="1" applyAlignment="1">
      <alignment horizontal="center" vertical="top" wrapText="1"/>
    </xf>
    <xf numFmtId="0" fontId="9" fillId="4" borderId="3" xfId="0" applyFont="1" applyFill="1" applyBorder="1" applyAlignment="1">
      <alignment horizontal="center" vertical="top" wrapText="1"/>
    </xf>
    <xf numFmtId="3" fontId="10" fillId="0" borderId="3" xfId="0" quotePrefix="1" applyNumberFormat="1" applyFont="1" applyBorder="1" applyAlignment="1">
      <alignment horizontal="center" vertical="top" wrapText="1"/>
    </xf>
    <xf numFmtId="0" fontId="9" fillId="4" borderId="3" xfId="0" quotePrefix="1" applyFont="1" applyFill="1" applyBorder="1" applyAlignment="1">
      <alignment horizontal="center" vertical="top" wrapText="1"/>
    </xf>
    <xf numFmtId="0" fontId="9" fillId="0" borderId="3" xfId="0" quotePrefix="1" applyFont="1" applyBorder="1" applyAlignment="1">
      <alignment horizontal="center" vertical="top" wrapText="1"/>
    </xf>
    <xf numFmtId="0" fontId="6" fillId="10" borderId="2" xfId="0" applyFont="1" applyFill="1" applyBorder="1" applyAlignment="1">
      <alignment horizontal="center" vertical="top" wrapText="1"/>
    </xf>
    <xf numFmtId="0" fontId="9" fillId="11" borderId="2" xfId="0" applyFont="1" applyFill="1" applyBorder="1" applyAlignment="1">
      <alignment horizontal="left" vertical="top" wrapText="1"/>
    </xf>
    <xf numFmtId="3" fontId="9" fillId="11" borderId="3" xfId="0" applyNumberFormat="1" applyFont="1" applyFill="1" applyBorder="1" applyAlignment="1">
      <alignment horizontal="center" vertical="top" wrapText="1"/>
    </xf>
    <xf numFmtId="3" fontId="9" fillId="11" borderId="3" xfId="0" applyNumberFormat="1" applyFont="1" applyFill="1" applyBorder="1" applyAlignment="1">
      <alignment horizontal="center" vertical="top"/>
    </xf>
    <xf numFmtId="0" fontId="9" fillId="11" borderId="2" xfId="0" applyFont="1" applyFill="1" applyBorder="1" applyAlignment="1">
      <alignment vertical="top" wrapText="1"/>
    </xf>
    <xf numFmtId="0" fontId="9" fillId="11" borderId="3" xfId="0" quotePrefix="1" applyFont="1" applyFill="1" applyBorder="1" applyAlignment="1">
      <alignment horizontal="center" vertical="top" wrapText="1"/>
    </xf>
    <xf numFmtId="0" fontId="0" fillId="0" borderId="3" xfId="0" applyBorder="1" applyAlignment="1">
      <alignment vertical="top"/>
    </xf>
    <xf numFmtId="0" fontId="0" fillId="7" borderId="2" xfId="0" applyFill="1" applyBorder="1" applyAlignment="1">
      <alignment vertical="top" wrapText="1"/>
    </xf>
    <xf numFmtId="0" fontId="0" fillId="7" borderId="3" xfId="0" applyFill="1" applyBorder="1" applyAlignment="1">
      <alignment horizontal="center" vertical="top" wrapText="1"/>
    </xf>
    <xf numFmtId="0" fontId="0" fillId="7" borderId="3" xfId="0" applyFill="1" applyBorder="1" applyAlignment="1">
      <alignment vertical="top" wrapText="1"/>
    </xf>
    <xf numFmtId="0" fontId="0" fillId="7" borderId="3" xfId="0" applyFill="1" applyBorder="1" applyAlignment="1">
      <alignment horizontal="center" vertical="top"/>
    </xf>
    <xf numFmtId="0" fontId="0" fillId="7" borderId="3" xfId="0" applyFill="1" applyBorder="1" applyAlignment="1">
      <alignment vertical="top"/>
    </xf>
    <xf numFmtId="0" fontId="7" fillId="7" borderId="2" xfId="0" applyFont="1" applyFill="1" applyBorder="1" applyAlignment="1">
      <alignment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wrapText="1"/>
    </xf>
    <xf numFmtId="0" fontId="7" fillId="2" borderId="3" xfId="0" applyFont="1" applyFill="1" applyBorder="1" applyAlignment="1">
      <alignment horizontal="right" vertical="top" wrapText="1"/>
    </xf>
    <xf numFmtId="0" fontId="7" fillId="2" borderId="3" xfId="0" applyFont="1" applyFill="1" applyBorder="1" applyAlignment="1">
      <alignment horizontal="center" vertical="top" wrapText="1"/>
    </xf>
    <xf numFmtId="0" fontId="12" fillId="0" borderId="0" xfId="0" applyFont="1" applyAlignment="1">
      <alignment vertical="top"/>
    </xf>
    <xf numFmtId="0" fontId="6" fillId="0" borderId="3" xfId="0" applyFont="1" applyBorder="1" applyAlignment="1">
      <alignment horizontal="right" vertical="top" wrapText="1"/>
    </xf>
    <xf numFmtId="0" fontId="6" fillId="0" borderId="3" xfId="0" applyFont="1" applyBorder="1" applyAlignment="1">
      <alignment horizontal="center" vertical="top" wrapText="1"/>
    </xf>
    <xf numFmtId="0" fontId="13" fillId="0" borderId="3" xfId="0" applyFont="1" applyBorder="1" applyAlignment="1">
      <alignment horizontal="right" vertical="top" wrapText="1"/>
    </xf>
    <xf numFmtId="0" fontId="13" fillId="0" borderId="3" xfId="0" applyFont="1" applyBorder="1" applyAlignment="1">
      <alignment horizontal="center" vertical="top" wrapText="1"/>
    </xf>
    <xf numFmtId="0" fontId="3" fillId="0" borderId="3" xfId="0" applyFont="1" applyBorder="1" applyAlignment="1">
      <alignment horizontal="center" vertical="top" wrapText="1"/>
    </xf>
    <xf numFmtId="0" fontId="13" fillId="3" borderId="3" xfId="0" applyFont="1" applyFill="1" applyBorder="1" applyAlignment="1">
      <alignment horizontal="right" vertical="top" wrapText="1"/>
    </xf>
    <xf numFmtId="0" fontId="13" fillId="3" borderId="3" xfId="0" applyFont="1" applyFill="1" applyBorder="1" applyAlignment="1">
      <alignment horizontal="center" vertical="top" wrapText="1"/>
    </xf>
    <xf numFmtId="0" fontId="3" fillId="3" borderId="3" xfId="0" applyFont="1" applyFill="1" applyBorder="1" applyAlignment="1">
      <alignment horizontal="center" vertical="top" wrapText="1"/>
    </xf>
    <xf numFmtId="0" fontId="7" fillId="13" borderId="3" xfId="0" applyFont="1" applyFill="1" applyBorder="1" applyAlignment="1">
      <alignment horizontal="left" vertical="top" wrapText="1"/>
    </xf>
    <xf numFmtId="0" fontId="13" fillId="14" borderId="3" xfId="0" applyFont="1" applyFill="1" applyBorder="1" applyAlignment="1">
      <alignment horizontal="left" vertical="top" wrapText="1"/>
    </xf>
    <xf numFmtId="0" fontId="13" fillId="0" borderId="3" xfId="0" applyFont="1" applyBorder="1" applyAlignment="1">
      <alignment horizontal="right" vertical="top"/>
    </xf>
    <xf numFmtId="0" fontId="13" fillId="11" borderId="3" xfId="0" applyFont="1" applyFill="1" applyBorder="1" applyAlignment="1">
      <alignment horizontal="right" vertical="top"/>
    </xf>
    <xf numFmtId="0" fontId="3" fillId="14" borderId="3" xfId="0" applyFont="1" applyFill="1" applyBorder="1" applyAlignment="1">
      <alignment horizontal="left" vertical="top" wrapText="1"/>
    </xf>
    <xf numFmtId="0" fontId="3" fillId="14" borderId="3" xfId="0" applyFont="1" applyFill="1" applyBorder="1" applyAlignment="1">
      <alignment horizontal="left" vertical="top" wrapText="1" indent="1"/>
    </xf>
    <xf numFmtId="0" fontId="13" fillId="5" borderId="3" xfId="0" applyFont="1" applyFill="1" applyBorder="1" applyAlignment="1">
      <alignment horizontal="right" vertical="top"/>
    </xf>
    <xf numFmtId="3" fontId="9" fillId="5" borderId="3" xfId="0" applyNumberFormat="1" applyFont="1" applyFill="1" applyBorder="1" applyAlignment="1">
      <alignment horizontal="center" vertical="top" wrapText="1"/>
    </xf>
    <xf numFmtId="0" fontId="7" fillId="5" borderId="3" xfId="0" applyFont="1" applyFill="1" applyBorder="1" applyAlignment="1">
      <alignment horizontal="left" vertical="top" wrapText="1" indent="1"/>
    </xf>
    <xf numFmtId="0" fontId="3" fillId="15" borderId="3" xfId="0" applyFont="1" applyFill="1" applyBorder="1" applyAlignment="1">
      <alignment horizontal="left" vertical="top" wrapText="1" indent="1"/>
    </xf>
    <xf numFmtId="0" fontId="13" fillId="15" borderId="3" xfId="0" applyFont="1" applyFill="1" applyBorder="1" applyAlignment="1">
      <alignment horizontal="left" vertical="top" wrapText="1" indent="1"/>
    </xf>
    <xf numFmtId="0" fontId="3" fillId="0" borderId="3" xfId="0" applyFont="1" applyBorder="1" applyAlignment="1">
      <alignment vertical="top" wrapText="1"/>
    </xf>
    <xf numFmtId="0" fontId="3" fillId="16" borderId="3" xfId="0" applyFont="1" applyFill="1" applyBorder="1" applyAlignment="1">
      <alignment vertical="top" wrapText="1"/>
    </xf>
    <xf numFmtId="0" fontId="0" fillId="16" borderId="3" xfId="0" applyFill="1" applyBorder="1" applyAlignment="1">
      <alignment horizontal="center" vertical="top" wrapText="1"/>
    </xf>
    <xf numFmtId="0" fontId="0" fillId="16" borderId="3" xfId="0" applyFill="1" applyBorder="1" applyAlignment="1">
      <alignment vertical="top" wrapText="1"/>
    </xf>
    <xf numFmtId="0" fontId="7" fillId="16" borderId="3" xfId="0" applyFont="1" applyFill="1" applyBorder="1" applyAlignment="1">
      <alignment horizontal="left" vertical="top" wrapText="1" indent="1"/>
    </xf>
    <xf numFmtId="0" fontId="2" fillId="17" borderId="3" xfId="0" applyFont="1" applyFill="1" applyBorder="1" applyAlignment="1">
      <alignment vertical="top" wrapText="1"/>
    </xf>
    <xf numFmtId="0" fontId="4" fillId="17" borderId="3" xfId="0" applyFont="1" applyFill="1" applyBorder="1" applyAlignment="1">
      <alignment horizontal="center" vertical="top" wrapText="1"/>
    </xf>
    <xf numFmtId="0" fontId="4" fillId="17" borderId="3" xfId="0" applyFont="1" applyFill="1" applyBorder="1" applyAlignment="1">
      <alignment vertical="top" wrapText="1"/>
    </xf>
    <xf numFmtId="0" fontId="7" fillId="17" borderId="3" xfId="0" applyFont="1" applyFill="1" applyBorder="1" applyAlignment="1">
      <alignment horizontal="left" vertical="top" wrapText="1" indent="1"/>
    </xf>
    <xf numFmtId="0" fontId="3" fillId="18" borderId="3" xfId="0" applyFont="1" applyFill="1" applyBorder="1" applyAlignment="1">
      <alignment horizontal="left" vertical="top" wrapText="1" indent="1"/>
    </xf>
    <xf numFmtId="0" fontId="3" fillId="5" borderId="3" xfId="0" applyFont="1" applyFill="1" applyBorder="1" applyAlignment="1">
      <alignment vertical="top" wrapText="1"/>
    </xf>
    <xf numFmtId="0" fontId="3" fillId="0" borderId="3" xfId="0" applyFont="1" applyBorder="1" applyAlignment="1">
      <alignment horizontal="right" vertical="top" wrapText="1"/>
    </xf>
    <xf numFmtId="0" fontId="3" fillId="3" borderId="3" xfId="0" applyFont="1" applyFill="1" applyBorder="1" applyAlignment="1">
      <alignment vertical="top" wrapText="1"/>
    </xf>
    <xf numFmtId="0" fontId="7" fillId="3" borderId="3" xfId="0" applyFont="1" applyFill="1" applyBorder="1" applyAlignment="1">
      <alignment horizontal="left" vertical="top" wrapText="1" indent="1"/>
    </xf>
    <xf numFmtId="0" fontId="0" fillId="19" borderId="3" xfId="0" applyFill="1" applyBorder="1" applyAlignment="1">
      <alignment horizontal="center" vertical="top" wrapText="1"/>
    </xf>
    <xf numFmtId="0" fontId="3" fillId="4" borderId="3" xfId="0" applyFont="1" applyFill="1" applyBorder="1" applyAlignment="1">
      <alignment horizontal="left" vertical="top" wrapText="1" indent="1"/>
    </xf>
    <xf numFmtId="0" fontId="3" fillId="0" borderId="0" xfId="0" applyFont="1"/>
    <xf numFmtId="0" fontId="0" fillId="0" borderId="0" xfId="0" applyAlignment="1">
      <alignment horizontal="center" wrapText="1"/>
    </xf>
    <xf numFmtId="0" fontId="0" fillId="0" borderId="0" xfId="0" applyAlignment="1">
      <alignment horizontal="left" vertical="top" wrapText="1"/>
    </xf>
    <xf numFmtId="0" fontId="7" fillId="2" borderId="5" xfId="0" applyFont="1" applyFill="1" applyBorder="1" applyAlignment="1">
      <alignment horizontal="center" vertical="top" wrapText="1"/>
    </xf>
    <xf numFmtId="0" fontId="8" fillId="0" borderId="0" xfId="0" applyFont="1" applyAlignment="1">
      <alignment horizontal="center" vertical="top"/>
    </xf>
    <xf numFmtId="0" fontId="6" fillId="0" borderId="5" xfId="0" applyFont="1" applyBorder="1" applyAlignment="1">
      <alignment horizontal="center" vertical="top" wrapText="1"/>
    </xf>
    <xf numFmtId="0" fontId="5" fillId="0" borderId="3" xfId="0" applyFont="1" applyBorder="1" applyAlignment="1">
      <alignment horizontal="center" vertical="top" wrapText="1"/>
    </xf>
    <xf numFmtId="0" fontId="13" fillId="0" borderId="6" xfId="0" applyFont="1" applyBorder="1" applyAlignment="1">
      <alignment horizontal="right" vertical="top" wrapText="1"/>
    </xf>
    <xf numFmtId="0" fontId="13" fillId="0" borderId="5" xfId="0" applyFont="1" applyBorder="1" applyAlignment="1">
      <alignment horizontal="center" vertical="top" wrapText="1"/>
    </xf>
    <xf numFmtId="0" fontId="13" fillId="5" borderId="6" xfId="0" applyFont="1" applyFill="1" applyBorder="1" applyAlignment="1">
      <alignment horizontal="right" vertical="top" wrapText="1"/>
    </xf>
    <xf numFmtId="0" fontId="13" fillId="5" borderId="5" xfId="0" applyFont="1" applyFill="1" applyBorder="1" applyAlignment="1">
      <alignment horizontal="center" vertical="top" wrapText="1"/>
    </xf>
    <xf numFmtId="0" fontId="3" fillId="5" borderId="3" xfId="0" applyFont="1" applyFill="1" applyBorder="1" applyAlignment="1">
      <alignment horizontal="center" vertical="top" wrapText="1"/>
    </xf>
    <xf numFmtId="0" fontId="7" fillId="5" borderId="3" xfId="0" applyFont="1" applyFill="1" applyBorder="1" applyAlignment="1">
      <alignment horizontal="left" vertical="top" wrapText="1"/>
    </xf>
    <xf numFmtId="0" fontId="0" fillId="0" borderId="3" xfId="0" applyBorder="1" applyAlignment="1">
      <alignment horizontal="left" vertical="top" wrapText="1"/>
    </xf>
    <xf numFmtId="0" fontId="14" fillId="11" borderId="3" xfId="0" applyFont="1" applyFill="1" applyBorder="1" applyAlignment="1">
      <alignment horizontal="left" vertical="top" wrapText="1"/>
    </xf>
    <xf numFmtId="0" fontId="13" fillId="15" borderId="3" xfId="0" applyFont="1" applyFill="1" applyBorder="1" applyAlignment="1">
      <alignment horizontal="right" vertical="top"/>
    </xf>
    <xf numFmtId="0" fontId="9" fillId="15" borderId="3" xfId="0" applyFont="1" applyFill="1" applyBorder="1" applyAlignment="1">
      <alignment horizontal="left" vertical="top" wrapText="1"/>
    </xf>
    <xf numFmtId="0" fontId="0" fillId="15" borderId="3" xfId="0" applyFill="1" applyBorder="1" applyAlignment="1">
      <alignment horizontal="left" vertical="top" wrapText="1"/>
    </xf>
    <xf numFmtId="0" fontId="9" fillId="15" borderId="3" xfId="0" applyFont="1" applyFill="1" applyBorder="1" applyAlignment="1">
      <alignment horizontal="center" vertical="top" wrapText="1"/>
    </xf>
    <xf numFmtId="0" fontId="16" fillId="15" borderId="3" xfId="0" applyFont="1" applyFill="1" applyBorder="1" applyAlignment="1">
      <alignment horizontal="left" vertical="top" wrapText="1"/>
    </xf>
    <xf numFmtId="0" fontId="9" fillId="0" borderId="3" xfId="0" applyFont="1" applyBorder="1" applyAlignment="1">
      <alignment horizontal="left" vertical="top" wrapText="1"/>
    </xf>
    <xf numFmtId="0" fontId="16" fillId="0" borderId="3" xfId="0" applyFont="1" applyBorder="1" applyAlignment="1">
      <alignment horizontal="left" vertical="top" wrapText="1"/>
    </xf>
    <xf numFmtId="0" fontId="0" fillId="17" borderId="3" xfId="0" applyFill="1" applyBorder="1" applyAlignment="1">
      <alignment vertical="top" wrapText="1"/>
    </xf>
    <xf numFmtId="0" fontId="0" fillId="17" borderId="3" xfId="0" applyFill="1" applyBorder="1" applyAlignment="1">
      <alignment horizontal="left" vertical="top" wrapText="1"/>
    </xf>
    <xf numFmtId="0" fontId="7" fillId="17" borderId="3" xfId="0" applyFont="1" applyFill="1" applyBorder="1" applyAlignment="1">
      <alignment horizontal="left" vertical="top" wrapText="1"/>
    </xf>
    <xf numFmtId="0" fontId="13" fillId="9" borderId="3" xfId="0" applyFont="1" applyFill="1" applyBorder="1" applyAlignment="1">
      <alignment horizontal="right" vertical="top"/>
    </xf>
    <xf numFmtId="0" fontId="0" fillId="9" borderId="3" xfId="0" applyFill="1" applyBorder="1" applyAlignment="1">
      <alignment horizontal="left" vertical="top" wrapText="1"/>
    </xf>
    <xf numFmtId="0" fontId="9" fillId="9" borderId="3" xfId="0" applyFont="1" applyFill="1" applyBorder="1" applyAlignment="1">
      <alignment horizontal="left" vertical="top" wrapText="1"/>
    </xf>
    <xf numFmtId="49" fontId="0" fillId="9" borderId="3" xfId="0" applyNumberFormat="1" applyFill="1" applyBorder="1" applyAlignment="1">
      <alignment horizontal="left" vertical="top" wrapText="1"/>
    </xf>
    <xf numFmtId="0" fontId="0" fillId="0" borderId="0" xfId="0" applyAlignment="1">
      <alignment horizontal="left" vertical="top"/>
    </xf>
    <xf numFmtId="14" fontId="16" fillId="9" borderId="3" xfId="0" applyNumberFormat="1" applyFont="1" applyFill="1" applyBorder="1" applyAlignment="1">
      <alignment horizontal="left" vertical="top" wrapText="1"/>
    </xf>
    <xf numFmtId="14" fontId="0" fillId="9" borderId="3" xfId="0" applyNumberFormat="1" applyFill="1" applyBorder="1" applyAlignment="1">
      <alignment horizontal="left" vertical="top" wrapText="1"/>
    </xf>
    <xf numFmtId="14" fontId="16" fillId="0" borderId="3" xfId="0" applyNumberFormat="1" applyFont="1" applyBorder="1" applyAlignment="1">
      <alignment horizontal="left" vertical="top" wrapText="1"/>
    </xf>
    <xf numFmtId="14" fontId="0" fillId="0" borderId="3" xfId="0" applyNumberFormat="1" applyBorder="1" applyAlignment="1">
      <alignment horizontal="left" vertical="top" wrapText="1"/>
    </xf>
    <xf numFmtId="0" fontId="11" fillId="9" borderId="3" xfId="0" applyFont="1" applyFill="1" applyBorder="1" applyAlignment="1">
      <alignment horizontal="left" vertical="top" wrapText="1"/>
    </xf>
    <xf numFmtId="49" fontId="0" fillId="0" borderId="3" xfId="0" applyNumberFormat="1" applyBorder="1" applyAlignment="1">
      <alignment horizontal="left" vertical="top" wrapText="1"/>
    </xf>
    <xf numFmtId="49" fontId="11" fillId="9" borderId="3" xfId="0" applyNumberFormat="1" applyFont="1" applyFill="1" applyBorder="1" applyAlignment="1">
      <alignment horizontal="left" vertical="top" wrapText="1"/>
    </xf>
    <xf numFmtId="49" fontId="11" fillId="0" borderId="3" xfId="0" applyNumberFormat="1" applyFont="1" applyBorder="1" applyAlignment="1">
      <alignment horizontal="left" vertical="top" wrapText="1"/>
    </xf>
    <xf numFmtId="0" fontId="0" fillId="3" borderId="3" xfId="0" applyFill="1" applyBorder="1" applyAlignment="1">
      <alignment horizontal="left" vertical="top" wrapText="1"/>
    </xf>
    <xf numFmtId="0" fontId="7" fillId="3" borderId="3" xfId="0" applyFont="1" applyFill="1" applyBorder="1" applyAlignment="1">
      <alignment horizontal="left" vertical="top" wrapText="1"/>
    </xf>
    <xf numFmtId="0" fontId="14" fillId="20" borderId="3" xfId="0" applyFont="1" applyFill="1" applyBorder="1" applyAlignment="1">
      <alignment horizontal="left" vertical="top" wrapText="1"/>
    </xf>
    <xf numFmtId="0" fontId="0" fillId="0" borderId="3" xfId="0" quotePrefix="1" applyBorder="1" applyAlignment="1">
      <alignment horizontal="left" vertical="top" wrapText="1"/>
    </xf>
    <xf numFmtId="0" fontId="13" fillId="14" borderId="3" xfId="0" applyFont="1" applyFill="1" applyBorder="1" applyAlignment="1">
      <alignment horizontal="right" vertical="top"/>
    </xf>
    <xf numFmtId="1" fontId="9" fillId="14" borderId="3" xfId="0" applyNumberFormat="1" applyFont="1" applyFill="1" applyBorder="1" applyAlignment="1">
      <alignment horizontal="left" vertical="top" wrapText="1"/>
    </xf>
    <xf numFmtId="0" fontId="0" fillId="14" borderId="3" xfId="0" applyFill="1" applyBorder="1" applyAlignment="1">
      <alignment horizontal="center" vertical="top" wrapText="1"/>
    </xf>
    <xf numFmtId="0" fontId="0" fillId="14" borderId="3" xfId="0" applyFill="1" applyBorder="1" applyAlignment="1">
      <alignment horizontal="left" vertical="top" wrapText="1"/>
    </xf>
    <xf numFmtId="0" fontId="9" fillId="14" borderId="3" xfId="0" applyFont="1" applyFill="1" applyBorder="1" applyAlignment="1">
      <alignment horizontal="left" vertical="top" wrapText="1"/>
    </xf>
    <xf numFmtId="49" fontId="9" fillId="14" borderId="3" xfId="0" applyNumberFormat="1" applyFont="1" applyFill="1" applyBorder="1" applyAlignment="1">
      <alignment horizontal="left" vertical="top" wrapText="1"/>
    </xf>
    <xf numFmtId="0" fontId="20" fillId="14" borderId="3" xfId="0" applyFont="1" applyFill="1" applyBorder="1" applyAlignment="1">
      <alignment horizontal="left" vertical="top" wrapText="1"/>
    </xf>
    <xf numFmtId="165" fontId="9" fillId="14" borderId="3" xfId="0" applyNumberFormat="1" applyFont="1" applyFill="1" applyBorder="1" applyAlignment="1">
      <alignment horizontal="left" vertical="top" wrapText="1"/>
    </xf>
    <xf numFmtId="0" fontId="16" fillId="14" borderId="3" xfId="0" applyFont="1" applyFill="1" applyBorder="1" applyAlignment="1">
      <alignment horizontal="left" vertical="top" wrapText="1"/>
    </xf>
    <xf numFmtId="1" fontId="9" fillId="0" borderId="3"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165" fontId="9" fillId="0" borderId="3" xfId="0" applyNumberFormat="1" applyFont="1" applyBorder="1" applyAlignment="1">
      <alignment horizontal="left" vertical="top" wrapText="1"/>
    </xf>
    <xf numFmtId="49" fontId="9" fillId="0" borderId="3" xfId="0" applyNumberFormat="1" applyFont="1" applyBorder="1" applyAlignment="1">
      <alignment horizontal="center" vertical="top" wrapText="1"/>
    </xf>
    <xf numFmtId="49" fontId="9" fillId="14" borderId="3" xfId="0" applyNumberFormat="1" applyFont="1" applyFill="1" applyBorder="1" applyAlignment="1">
      <alignment horizontal="center" vertical="top" wrapText="1"/>
    </xf>
    <xf numFmtId="0" fontId="13" fillId="21" borderId="3" xfId="0" applyFont="1" applyFill="1" applyBorder="1" applyAlignment="1">
      <alignment horizontal="right" vertical="top"/>
    </xf>
    <xf numFmtId="1" fontId="9" fillId="21" borderId="3" xfId="0" applyNumberFormat="1" applyFont="1" applyFill="1" applyBorder="1" applyAlignment="1">
      <alignment horizontal="left" vertical="top" wrapText="1"/>
    </xf>
    <xf numFmtId="0" fontId="0" fillId="21" borderId="3" xfId="0" applyFill="1" applyBorder="1" applyAlignment="1">
      <alignment horizontal="center" vertical="top" wrapText="1"/>
    </xf>
    <xf numFmtId="0" fontId="0" fillId="21" borderId="3" xfId="0" applyFill="1" applyBorder="1" applyAlignment="1">
      <alignment horizontal="left" vertical="top" wrapText="1"/>
    </xf>
    <xf numFmtId="0" fontId="9" fillId="21" borderId="3" xfId="0" applyFont="1" applyFill="1" applyBorder="1" applyAlignment="1">
      <alignment horizontal="left" vertical="top" wrapText="1"/>
    </xf>
    <xf numFmtId="49" fontId="9" fillId="21" borderId="3" xfId="0" applyNumberFormat="1" applyFont="1" applyFill="1" applyBorder="1" applyAlignment="1">
      <alignment horizontal="left" vertical="top" wrapText="1"/>
    </xf>
    <xf numFmtId="0" fontId="20" fillId="21" borderId="3" xfId="0" applyFont="1" applyFill="1" applyBorder="1" applyAlignment="1">
      <alignment horizontal="left" vertical="top" wrapText="1"/>
    </xf>
    <xf numFmtId="49" fontId="9" fillId="21" borderId="3" xfId="0" applyNumberFormat="1" applyFont="1" applyFill="1" applyBorder="1" applyAlignment="1">
      <alignment horizontal="center" vertical="top" wrapText="1"/>
    </xf>
    <xf numFmtId="165" fontId="9" fillId="21" borderId="3" xfId="0" applyNumberFormat="1" applyFont="1" applyFill="1" applyBorder="1" applyAlignment="1">
      <alignment horizontal="left" vertical="top" wrapText="1"/>
    </xf>
    <xf numFmtId="0" fontId="16" fillId="21" borderId="3" xfId="0" applyFont="1" applyFill="1" applyBorder="1" applyAlignment="1">
      <alignment horizontal="left" vertical="top" wrapText="1"/>
    </xf>
    <xf numFmtId="1" fontId="0" fillId="21" borderId="3" xfId="0" applyNumberFormat="1" applyFill="1" applyBorder="1" applyAlignment="1">
      <alignment horizontal="left" vertical="top" wrapText="1"/>
    </xf>
    <xf numFmtId="1" fontId="0" fillId="14" borderId="3" xfId="0" applyNumberFormat="1" applyFill="1" applyBorder="1" applyAlignment="1">
      <alignment horizontal="left" vertical="top" wrapText="1"/>
    </xf>
    <xf numFmtId="0" fontId="0" fillId="5" borderId="3" xfId="0" applyFill="1" applyBorder="1" applyAlignment="1">
      <alignment horizontal="left" vertical="top" wrapText="1"/>
    </xf>
    <xf numFmtId="0" fontId="13" fillId="6" borderId="3" xfId="0" applyFont="1" applyFill="1" applyBorder="1" applyAlignment="1">
      <alignment horizontal="right" vertical="top"/>
    </xf>
    <xf numFmtId="1" fontId="9" fillId="6" borderId="3" xfId="0" applyNumberFormat="1" applyFont="1" applyFill="1" applyBorder="1" applyAlignment="1">
      <alignment horizontal="left" vertical="top" wrapText="1"/>
    </xf>
    <xf numFmtId="0" fontId="9" fillId="6" borderId="3" xfId="0" applyFont="1" applyFill="1" applyBorder="1" applyAlignment="1">
      <alignment horizontal="left" vertical="top" wrapText="1"/>
    </xf>
    <xf numFmtId="49" fontId="9" fillId="6" borderId="3" xfId="0" applyNumberFormat="1" applyFont="1" applyFill="1" applyBorder="1" applyAlignment="1">
      <alignment horizontal="left" vertical="top" wrapText="1"/>
    </xf>
    <xf numFmtId="165" fontId="9" fillId="6" borderId="3" xfId="0" applyNumberFormat="1" applyFont="1" applyFill="1" applyBorder="1" applyAlignment="1">
      <alignment horizontal="left" vertical="top" wrapText="1"/>
    </xf>
    <xf numFmtId="0" fontId="16" fillId="6" borderId="3" xfId="0" applyFont="1" applyFill="1" applyBorder="1" applyAlignment="1">
      <alignment horizontal="left" vertical="top" wrapText="1"/>
    </xf>
    <xf numFmtId="0" fontId="0" fillId="6" borderId="3" xfId="0" applyFill="1" applyBorder="1" applyAlignment="1">
      <alignment horizontal="left" vertical="top" wrapText="1"/>
    </xf>
    <xf numFmtId="0" fontId="21" fillId="6" borderId="3" xfId="0" applyFont="1" applyFill="1" applyBorder="1" applyAlignment="1">
      <alignment horizontal="left" vertical="top" wrapText="1"/>
    </xf>
    <xf numFmtId="1" fontId="0" fillId="6" borderId="3" xfId="0" applyNumberFormat="1" applyFill="1" applyBorder="1" applyAlignment="1">
      <alignment horizontal="left" vertical="top" wrapText="1"/>
    </xf>
    <xf numFmtId="0" fontId="22" fillId="0" borderId="3" xfId="0" applyFont="1" applyBorder="1" applyAlignment="1">
      <alignment horizontal="left" vertical="top" wrapText="1"/>
    </xf>
    <xf numFmtId="0" fontId="2" fillId="17" borderId="3" xfId="0" applyFont="1" applyFill="1" applyBorder="1" applyAlignment="1">
      <alignment horizontal="right" vertical="top"/>
    </xf>
    <xf numFmtId="0" fontId="4" fillId="17" borderId="3" xfId="0" applyFont="1" applyFill="1" applyBorder="1" applyAlignment="1">
      <alignment horizontal="left" vertical="top" wrapText="1"/>
    </xf>
    <xf numFmtId="0" fontId="23" fillId="17" borderId="3" xfId="0" applyFont="1" applyFill="1" applyBorder="1" applyAlignment="1">
      <alignment horizontal="left" vertical="top" wrapText="1"/>
    </xf>
    <xf numFmtId="0" fontId="24" fillId="20" borderId="3" xfId="0" applyFont="1" applyFill="1" applyBorder="1" applyAlignment="1">
      <alignment horizontal="left" vertical="top" wrapText="1"/>
    </xf>
    <xf numFmtId="1" fontId="9" fillId="9" borderId="3" xfId="0" applyNumberFormat="1" applyFont="1" applyFill="1" applyBorder="1" applyAlignment="1">
      <alignment horizontal="left" vertical="top" wrapText="1"/>
    </xf>
    <xf numFmtId="49" fontId="9" fillId="9" borderId="3" xfId="0" applyNumberFormat="1" applyFont="1" applyFill="1" applyBorder="1" applyAlignment="1">
      <alignment horizontal="left" vertical="top" wrapText="1"/>
    </xf>
    <xf numFmtId="1" fontId="22" fillId="9" borderId="3" xfId="0" applyNumberFormat="1" applyFont="1" applyFill="1" applyBorder="1" applyAlignment="1">
      <alignment horizontal="left" vertical="top" wrapText="1"/>
    </xf>
    <xf numFmtId="165" fontId="9" fillId="9" borderId="3" xfId="0" applyNumberFormat="1" applyFont="1" applyFill="1" applyBorder="1" applyAlignment="1">
      <alignment horizontal="left" vertical="top" wrapText="1"/>
    </xf>
    <xf numFmtId="0" fontId="16" fillId="9" borderId="3" xfId="0" applyFont="1" applyFill="1" applyBorder="1" applyAlignment="1">
      <alignment horizontal="left" vertical="top" wrapText="1"/>
    </xf>
    <xf numFmtId="0" fontId="22" fillId="9" borderId="3" xfId="0" applyFont="1" applyFill="1" applyBorder="1" applyAlignment="1">
      <alignment horizontal="left" vertical="top" wrapText="1"/>
    </xf>
    <xf numFmtId="1" fontId="22" fillId="0" borderId="3" xfId="0" applyNumberFormat="1" applyFont="1" applyBorder="1" applyAlignment="1">
      <alignment horizontal="left" vertical="top" wrapText="1"/>
    </xf>
    <xf numFmtId="1" fontId="9" fillId="15" borderId="3" xfId="0" applyNumberFormat="1" applyFont="1" applyFill="1" applyBorder="1" applyAlignment="1">
      <alignment horizontal="left" vertical="top" wrapText="1"/>
    </xf>
    <xf numFmtId="0" fontId="0" fillId="15" borderId="3" xfId="0" applyFill="1" applyBorder="1" applyAlignment="1">
      <alignment horizontal="center" vertical="top" wrapText="1"/>
    </xf>
    <xf numFmtId="49" fontId="9" fillId="15" borderId="3" xfId="0" applyNumberFormat="1" applyFont="1" applyFill="1" applyBorder="1" applyAlignment="1">
      <alignment horizontal="left" vertical="top" wrapText="1"/>
    </xf>
    <xf numFmtId="1" fontId="22" fillId="15" borderId="3" xfId="0" applyNumberFormat="1" applyFont="1" applyFill="1" applyBorder="1" applyAlignment="1">
      <alignment horizontal="left" vertical="top" wrapText="1"/>
    </xf>
    <xf numFmtId="165" fontId="9" fillId="15" borderId="3" xfId="0" applyNumberFormat="1" applyFont="1" applyFill="1" applyBorder="1" applyAlignment="1">
      <alignment horizontal="left" vertical="top" wrapText="1"/>
    </xf>
    <xf numFmtId="0" fontId="22" fillId="15" borderId="3" xfId="0" applyFont="1" applyFill="1" applyBorder="1" applyAlignment="1">
      <alignment horizontal="left" vertical="top" wrapText="1"/>
    </xf>
    <xf numFmtId="0" fontId="7" fillId="2" borderId="3" xfId="0" applyFont="1" applyFill="1" applyBorder="1" applyAlignment="1">
      <alignment horizontal="center" vertical="top"/>
    </xf>
    <xf numFmtId="0" fontId="8" fillId="0" borderId="0" xfId="0" applyFont="1" applyAlignment="1">
      <alignment vertical="top"/>
    </xf>
    <xf numFmtId="0" fontId="5" fillId="0" borderId="3" xfId="0" applyFont="1" applyBorder="1" applyAlignment="1">
      <alignment horizontal="center" vertical="top"/>
    </xf>
    <xf numFmtId="0" fontId="3" fillId="0" borderId="3" xfId="0" applyFont="1" applyBorder="1" applyAlignment="1">
      <alignment horizontal="center" vertical="top"/>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4" fillId="3" borderId="3" xfId="0" applyFont="1" applyFill="1" applyBorder="1" applyAlignment="1">
      <alignment horizontal="center" vertical="top"/>
    </xf>
    <xf numFmtId="0" fontId="4" fillId="3" borderId="3" xfId="0" applyFont="1" applyFill="1" applyBorder="1" applyAlignment="1">
      <alignment vertical="top"/>
    </xf>
    <xf numFmtId="0" fontId="24" fillId="0" borderId="3" xfId="0" applyFont="1" applyBorder="1" applyAlignment="1">
      <alignment vertical="top" wrapText="1"/>
    </xf>
    <xf numFmtId="0" fontId="3" fillId="4" borderId="3" xfId="0" applyFont="1" applyFill="1" applyBorder="1" applyAlignment="1">
      <alignment horizontal="right" vertical="top" wrapText="1"/>
    </xf>
    <xf numFmtId="0" fontId="9" fillId="4" borderId="3" xfId="0" applyFont="1" applyFill="1" applyBorder="1" applyAlignment="1">
      <alignment horizontal="left" vertical="top"/>
    </xf>
    <xf numFmtId="0" fontId="3" fillId="4" borderId="3" xfId="0" applyFont="1" applyFill="1" applyBorder="1" applyAlignment="1">
      <alignment horizontal="center" vertical="top" wrapText="1"/>
    </xf>
    <xf numFmtId="0" fontId="13" fillId="4" borderId="3" xfId="0" applyFont="1" applyFill="1" applyBorder="1" applyAlignment="1">
      <alignment horizontal="center" vertical="top"/>
    </xf>
    <xf numFmtId="0" fontId="9" fillId="4" borderId="3" xfId="0" applyFont="1" applyFill="1" applyBorder="1" applyAlignment="1">
      <alignment horizontal="left" vertical="top" wrapText="1"/>
    </xf>
    <xf numFmtId="49" fontId="9" fillId="4" borderId="3" xfId="0" applyNumberFormat="1" applyFont="1" applyFill="1" applyBorder="1" applyAlignment="1">
      <alignment horizontal="left" vertical="top" wrapText="1"/>
    </xf>
    <xf numFmtId="0" fontId="0" fillId="4" borderId="3" xfId="0" applyFill="1" applyBorder="1" applyAlignment="1">
      <alignment horizontal="center" vertical="top"/>
    </xf>
    <xf numFmtId="0" fontId="0" fillId="4" borderId="3" xfId="0" applyFill="1" applyBorder="1" applyAlignment="1">
      <alignment horizontal="center" vertical="top" wrapText="1"/>
    </xf>
    <xf numFmtId="0" fontId="0" fillId="4" borderId="3" xfId="0" applyFill="1" applyBorder="1" applyAlignment="1">
      <alignment horizontal="left" vertical="top" wrapText="1"/>
    </xf>
    <xf numFmtId="0" fontId="9" fillId="4" borderId="3" xfId="0" applyFont="1" applyFill="1" applyBorder="1" applyAlignment="1">
      <alignment vertical="top" wrapText="1"/>
    </xf>
    <xf numFmtId="0" fontId="0" fillId="4" borderId="3" xfId="0" applyFill="1" applyBorder="1" applyAlignment="1">
      <alignment vertical="top" wrapText="1"/>
    </xf>
    <xf numFmtId="0" fontId="9" fillId="0" borderId="3" xfId="0" applyFont="1" applyBorder="1" applyAlignment="1">
      <alignment horizontal="left" wrapText="1"/>
    </xf>
    <xf numFmtId="165" fontId="9" fillId="0" borderId="3" xfId="0" applyNumberFormat="1" applyFont="1" applyBorder="1" applyAlignment="1">
      <alignment vertical="top" wrapText="1"/>
    </xf>
    <xf numFmtId="0" fontId="9" fillId="14" borderId="3" xfId="0" applyFont="1" applyFill="1" applyBorder="1" applyAlignment="1">
      <alignment horizontal="left" wrapText="1"/>
    </xf>
    <xf numFmtId="165" fontId="9" fillId="9" borderId="3" xfId="0" applyNumberFormat="1" applyFont="1" applyFill="1" applyBorder="1" applyAlignment="1">
      <alignment vertical="top" wrapText="1"/>
    </xf>
    <xf numFmtId="0" fontId="9" fillId="15" borderId="3" xfId="0" applyFont="1" applyFill="1" applyBorder="1" applyAlignment="1">
      <alignment horizontal="left" wrapText="1"/>
    </xf>
    <xf numFmtId="0" fontId="0" fillId="15" borderId="3" xfId="0" applyFill="1" applyBorder="1" applyAlignment="1">
      <alignment wrapText="1"/>
    </xf>
    <xf numFmtId="0" fontId="7" fillId="3" borderId="3" xfId="0" applyFont="1" applyFill="1" applyBorder="1" applyAlignment="1">
      <alignment horizontal="left" vertical="top" wrapText="1"/>
    </xf>
  </cellXfs>
  <cellStyles count="3">
    <cellStyle name="5806173473971526492" xfId="2" xr:uid="{C4754EF0-07BB-4D9B-AAD3-440D3715E1AF}"/>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6BF9F-C8BC-4B77-A2A6-A4CC8AD55174}">
  <dimension ref="A1:O114"/>
  <sheetViews>
    <sheetView zoomScale="80" zoomScaleNormal="80" workbookViewId="0">
      <pane xSplit="1" ySplit="6" topLeftCell="B7" activePane="bottomRight" state="frozen"/>
      <selection pane="topRight" activeCell="B1" sqref="B1"/>
      <selection pane="bottomLeft" activeCell="A7" sqref="A7"/>
      <selection pane="bottomRight" activeCell="A3" sqref="A3"/>
    </sheetView>
  </sheetViews>
  <sheetFormatPr defaultColWidth="8.81640625" defaultRowHeight="14.5" x14ac:dyDescent="0.35"/>
  <cols>
    <col min="1" max="1" width="79.54296875" customWidth="1"/>
    <col min="2" max="6" width="38.7265625" customWidth="1"/>
    <col min="7" max="7" width="30.81640625" customWidth="1"/>
    <col min="8" max="8" width="26.81640625" customWidth="1"/>
    <col min="9" max="9" width="27.54296875" customWidth="1"/>
    <col min="10" max="10" width="27.1796875" customWidth="1"/>
    <col min="11" max="11" width="31.81640625" customWidth="1"/>
    <col min="12" max="12" width="27" style="2" customWidth="1"/>
    <col min="13" max="13" width="26.54296875" customWidth="1"/>
    <col min="14" max="15" width="27.7265625" customWidth="1"/>
  </cols>
  <sheetData>
    <row r="1" spans="1:15" ht="18.5" x14ac:dyDescent="0.35">
      <c r="A1" s="1" t="s">
        <v>0</v>
      </c>
    </row>
    <row r="2" spans="1:15" ht="18.5" x14ac:dyDescent="0.35">
      <c r="A2" s="1" t="s">
        <v>1</v>
      </c>
    </row>
    <row r="3" spans="1:15" ht="18.5" x14ac:dyDescent="0.35">
      <c r="A3" s="3" t="s">
        <v>966</v>
      </c>
    </row>
    <row r="5" spans="1:15" s="6" customFormat="1" ht="37" x14ac:dyDescent="0.35">
      <c r="A5" s="4" t="s">
        <v>2</v>
      </c>
      <c r="B5" s="5" t="s">
        <v>3</v>
      </c>
      <c r="C5" s="5" t="s">
        <v>3</v>
      </c>
      <c r="D5" s="5" t="s">
        <v>3</v>
      </c>
      <c r="E5" s="5" t="s">
        <v>4</v>
      </c>
      <c r="F5" s="5" t="s">
        <v>5</v>
      </c>
      <c r="G5" s="5" t="s">
        <v>6</v>
      </c>
      <c r="H5" s="5" t="s">
        <v>7</v>
      </c>
      <c r="I5" s="5" t="s">
        <v>7</v>
      </c>
      <c r="J5" s="5" t="s">
        <v>8</v>
      </c>
      <c r="K5" s="5" t="s">
        <v>9</v>
      </c>
      <c r="L5" s="5" t="s">
        <v>9</v>
      </c>
      <c r="M5" s="5" t="s">
        <v>10</v>
      </c>
      <c r="N5" s="5" t="s">
        <v>11</v>
      </c>
      <c r="O5" s="5" t="s">
        <v>11</v>
      </c>
    </row>
    <row r="6" spans="1:15" s="6" customFormat="1" ht="37" x14ac:dyDescent="0.35">
      <c r="A6" s="7" t="s">
        <v>12</v>
      </c>
      <c r="B6" s="8" t="s">
        <v>13</v>
      </c>
      <c r="C6" s="8" t="s">
        <v>14</v>
      </c>
      <c r="D6" s="9" t="s">
        <v>15</v>
      </c>
      <c r="E6" s="9" t="s">
        <v>16</v>
      </c>
      <c r="F6" s="9" t="s">
        <v>17</v>
      </c>
      <c r="G6" s="9" t="s">
        <v>18</v>
      </c>
      <c r="H6" s="9" t="s">
        <v>17</v>
      </c>
      <c r="I6" s="9" t="s">
        <v>14</v>
      </c>
      <c r="J6" s="9" t="s">
        <v>15</v>
      </c>
      <c r="K6" s="9" t="s">
        <v>19</v>
      </c>
      <c r="L6" s="9" t="s">
        <v>20</v>
      </c>
      <c r="M6" s="9" t="s">
        <v>20</v>
      </c>
      <c r="N6" s="9" t="s">
        <v>20</v>
      </c>
      <c r="O6" s="9" t="s">
        <v>15</v>
      </c>
    </row>
    <row r="7" spans="1:15" s="6" customFormat="1" ht="18.5" x14ac:dyDescent="0.35">
      <c r="A7" s="7"/>
      <c r="B7" s="8"/>
      <c r="C7" s="8"/>
      <c r="D7" s="9"/>
      <c r="E7" s="9"/>
      <c r="F7" s="9"/>
      <c r="G7" s="9"/>
      <c r="H7" s="9"/>
      <c r="I7" s="9"/>
      <c r="J7" s="9"/>
      <c r="K7" s="9"/>
      <c r="L7" s="9"/>
      <c r="M7" s="9"/>
      <c r="N7" s="9"/>
      <c r="O7" s="9"/>
    </row>
    <row r="8" spans="1:15" s="13" customFormat="1" ht="15" customHeight="1" x14ac:dyDescent="0.35">
      <c r="A8" s="10"/>
      <c r="B8" s="11"/>
      <c r="C8" s="11"/>
      <c r="D8" s="11"/>
      <c r="E8" s="11"/>
      <c r="F8" s="11"/>
      <c r="G8" s="11"/>
      <c r="H8" s="12"/>
      <c r="I8" s="12"/>
      <c r="J8" s="12"/>
      <c r="K8" s="12"/>
      <c r="L8" s="12"/>
      <c r="M8" s="12"/>
      <c r="N8" s="12"/>
      <c r="O8" s="12"/>
    </row>
    <row r="9" spans="1:15" s="17" customFormat="1" ht="18.5" x14ac:dyDescent="0.35">
      <c r="A9" s="14" t="s">
        <v>21</v>
      </c>
      <c r="B9" s="15"/>
      <c r="C9" s="16"/>
      <c r="D9" s="16"/>
      <c r="E9" s="16"/>
      <c r="F9" s="16"/>
      <c r="G9" s="16"/>
      <c r="H9" s="16"/>
      <c r="I9" s="16"/>
      <c r="J9" s="16"/>
      <c r="K9" s="16"/>
      <c r="L9" s="15"/>
      <c r="M9" s="16"/>
      <c r="N9" s="16"/>
      <c r="O9" s="16"/>
    </row>
    <row r="10" spans="1:15" s="17" customFormat="1" x14ac:dyDescent="0.35">
      <c r="A10" s="18" t="s">
        <v>22</v>
      </c>
      <c r="B10" s="19">
        <v>20661</v>
      </c>
      <c r="C10" s="20">
        <v>9267</v>
      </c>
      <c r="D10" s="19">
        <v>120131</v>
      </c>
      <c r="E10" s="19">
        <v>2579</v>
      </c>
      <c r="F10" s="19">
        <v>1235</v>
      </c>
      <c r="G10" s="19">
        <v>11164</v>
      </c>
      <c r="H10" s="21">
        <v>22517</v>
      </c>
      <c r="I10" s="21">
        <v>19934</v>
      </c>
      <c r="J10" s="21">
        <v>137207</v>
      </c>
      <c r="K10" s="22">
        <v>495</v>
      </c>
      <c r="L10" s="22">
        <v>25623</v>
      </c>
      <c r="M10" s="22">
        <v>2670</v>
      </c>
      <c r="N10" s="22">
        <v>310</v>
      </c>
      <c r="O10" s="22">
        <v>48957</v>
      </c>
    </row>
    <row r="11" spans="1:15" s="17" customFormat="1" x14ac:dyDescent="0.35">
      <c r="A11" s="23" t="s">
        <v>23</v>
      </c>
      <c r="B11" s="24">
        <v>3181</v>
      </c>
      <c r="C11" s="25">
        <v>115</v>
      </c>
      <c r="D11" s="24">
        <v>29148</v>
      </c>
      <c r="E11" s="24">
        <v>884</v>
      </c>
      <c r="F11" s="24">
        <v>254</v>
      </c>
      <c r="G11" s="24">
        <v>2980</v>
      </c>
      <c r="H11" s="26">
        <v>7001</v>
      </c>
      <c r="I11" s="26">
        <v>2646</v>
      </c>
      <c r="J11" s="26">
        <v>30165</v>
      </c>
      <c r="K11" s="27">
        <v>53</v>
      </c>
      <c r="L11" s="27">
        <v>3634</v>
      </c>
      <c r="M11" s="27">
        <v>935</v>
      </c>
      <c r="N11" s="27">
        <v>96</v>
      </c>
      <c r="O11" s="27">
        <v>8393</v>
      </c>
    </row>
    <row r="12" spans="1:15" s="30" customFormat="1" x14ac:dyDescent="0.35">
      <c r="A12" s="28" t="s">
        <v>24</v>
      </c>
      <c r="B12" s="29">
        <f t="shared" ref="B12:O12" si="0">B11/B10</f>
        <v>0.15396157010793282</v>
      </c>
      <c r="C12" s="29">
        <f t="shared" si="0"/>
        <v>1.2409625553037661E-2</v>
      </c>
      <c r="D12" s="29">
        <f t="shared" si="0"/>
        <v>0.24263512332370496</v>
      </c>
      <c r="E12" s="29">
        <f t="shared" si="0"/>
        <v>0.34276851492826677</v>
      </c>
      <c r="F12" s="29">
        <f t="shared" si="0"/>
        <v>0.20566801619433198</v>
      </c>
      <c r="G12" s="29">
        <f t="shared" si="0"/>
        <v>0.26692941597993552</v>
      </c>
      <c r="H12" s="29">
        <f t="shared" si="0"/>
        <v>0.31092063774037393</v>
      </c>
      <c r="I12" s="29">
        <f t="shared" si="0"/>
        <v>0.13273803551720678</v>
      </c>
      <c r="J12" s="29">
        <f t="shared" si="0"/>
        <v>0.21985029918298629</v>
      </c>
      <c r="K12" s="29">
        <f t="shared" si="0"/>
        <v>0.10707070707070707</v>
      </c>
      <c r="L12" s="29">
        <f t="shared" si="0"/>
        <v>0.1418257034695391</v>
      </c>
      <c r="M12" s="29">
        <f t="shared" si="0"/>
        <v>0.35018726591760302</v>
      </c>
      <c r="N12" s="29">
        <f t="shared" si="0"/>
        <v>0.30967741935483872</v>
      </c>
      <c r="O12" s="29">
        <f t="shared" si="0"/>
        <v>0.17143615826133138</v>
      </c>
    </row>
    <row r="13" spans="1:15" s="33" customFormat="1" x14ac:dyDescent="0.35">
      <c r="A13" s="31"/>
      <c r="B13" s="32"/>
      <c r="C13" s="32"/>
      <c r="D13" s="32"/>
      <c r="E13" s="32"/>
      <c r="F13" s="32"/>
      <c r="G13" s="32"/>
      <c r="H13" s="32"/>
      <c r="I13" s="32"/>
      <c r="J13" s="32"/>
      <c r="K13" s="32"/>
      <c r="L13" s="32"/>
      <c r="M13" s="32"/>
      <c r="N13" s="32"/>
      <c r="O13" s="32"/>
    </row>
    <row r="14" spans="1:15" s="17" customFormat="1" x14ac:dyDescent="0.35">
      <c r="A14" s="23" t="s">
        <v>25</v>
      </c>
      <c r="B14" s="24">
        <v>6093</v>
      </c>
      <c r="C14" s="25">
        <v>9147</v>
      </c>
      <c r="D14" s="24">
        <v>89160</v>
      </c>
      <c r="E14" s="24">
        <v>1697</v>
      </c>
      <c r="F14" s="24">
        <v>996</v>
      </c>
      <c r="G14" s="24">
        <v>6424</v>
      </c>
      <c r="H14" s="26">
        <v>15474</v>
      </c>
      <c r="I14" s="26">
        <v>17253</v>
      </c>
      <c r="J14" s="26">
        <v>106767</v>
      </c>
      <c r="K14" s="27">
        <v>442</v>
      </c>
      <c r="L14" s="27">
        <v>21904</v>
      </c>
      <c r="M14" s="27">
        <v>1738</v>
      </c>
      <c r="N14" s="27">
        <v>214</v>
      </c>
      <c r="O14" s="27">
        <v>40552</v>
      </c>
    </row>
    <row r="15" spans="1:15" s="35" customFormat="1" x14ac:dyDescent="0.35">
      <c r="A15" s="28" t="s">
        <v>26</v>
      </c>
      <c r="B15" s="34">
        <f t="shared" ref="B15:O15" si="1">B14/B10</f>
        <v>0.29490344126615364</v>
      </c>
      <c r="C15" s="34">
        <f t="shared" si="1"/>
        <v>0.98705082550987377</v>
      </c>
      <c r="D15" s="34">
        <f t="shared" si="1"/>
        <v>0.74218977616102422</v>
      </c>
      <c r="E15" s="34">
        <f t="shared" si="1"/>
        <v>0.65800697944939901</v>
      </c>
      <c r="F15" s="34">
        <f t="shared" si="1"/>
        <v>0.80647773279352231</v>
      </c>
      <c r="G15" s="34">
        <f t="shared" si="1"/>
        <v>0.57542099605876029</v>
      </c>
      <c r="H15" s="34">
        <f t="shared" si="1"/>
        <v>0.68721410489852108</v>
      </c>
      <c r="I15" s="34">
        <f t="shared" si="1"/>
        <v>0.86550617036219524</v>
      </c>
      <c r="J15" s="34">
        <f t="shared" si="1"/>
        <v>0.77814542989789148</v>
      </c>
      <c r="K15" s="34">
        <f t="shared" si="1"/>
        <v>0.89292929292929291</v>
      </c>
      <c r="L15" s="34">
        <f t="shared" si="1"/>
        <v>0.85485696444600556</v>
      </c>
      <c r="M15" s="34">
        <f t="shared" si="1"/>
        <v>0.65093632958801495</v>
      </c>
      <c r="N15" s="34">
        <f t="shared" si="1"/>
        <v>0.69032258064516128</v>
      </c>
      <c r="O15" s="34">
        <f t="shared" si="1"/>
        <v>0.82831872868027046</v>
      </c>
    </row>
    <row r="16" spans="1:15" x14ac:dyDescent="0.35">
      <c r="A16" s="36"/>
      <c r="B16" s="37"/>
      <c r="C16" s="37"/>
      <c r="D16" s="37"/>
      <c r="E16" s="37"/>
      <c r="F16" s="37"/>
      <c r="G16" s="37"/>
      <c r="H16" s="37"/>
      <c r="I16" s="37"/>
      <c r="J16" s="37"/>
      <c r="K16" s="37"/>
      <c r="L16" s="38"/>
      <c r="M16" s="37"/>
      <c r="N16" s="37"/>
      <c r="O16" s="37"/>
    </row>
    <row r="17" spans="1:15" s="17" customFormat="1" ht="15" customHeight="1" x14ac:dyDescent="0.35">
      <c r="A17" s="23" t="s">
        <v>27</v>
      </c>
      <c r="B17" s="24">
        <v>10</v>
      </c>
      <c r="C17" s="25">
        <v>3</v>
      </c>
      <c r="D17" s="24">
        <v>19</v>
      </c>
      <c r="E17" s="24">
        <v>0</v>
      </c>
      <c r="F17" s="24">
        <v>0</v>
      </c>
      <c r="G17" s="24">
        <v>1218</v>
      </c>
      <c r="H17" s="26">
        <v>3</v>
      </c>
      <c r="I17" s="26">
        <v>2</v>
      </c>
      <c r="J17" s="26">
        <v>0</v>
      </c>
      <c r="K17" s="27">
        <v>0</v>
      </c>
      <c r="L17" s="27">
        <v>0</v>
      </c>
      <c r="M17" s="27">
        <v>0</v>
      </c>
      <c r="N17" s="27">
        <v>0</v>
      </c>
      <c r="O17" s="27">
        <v>0</v>
      </c>
    </row>
    <row r="18" spans="1:15" s="35" customFormat="1" ht="15" customHeight="1" x14ac:dyDescent="0.35">
      <c r="A18" s="28" t="s">
        <v>28</v>
      </c>
      <c r="B18" s="34">
        <f t="shared" ref="B18:O18" si="2">B17/B10</f>
        <v>4.8400367842795606E-4</v>
      </c>
      <c r="C18" s="34">
        <f t="shared" si="2"/>
        <v>3.2372936225315638E-4</v>
      </c>
      <c r="D18" s="34">
        <f t="shared" si="2"/>
        <v>1.5816067459689838E-4</v>
      </c>
      <c r="E18" s="34">
        <f t="shared" si="2"/>
        <v>0</v>
      </c>
      <c r="F18" s="34">
        <f t="shared" si="2"/>
        <v>0</v>
      </c>
      <c r="G18" s="34">
        <f t="shared" si="2"/>
        <v>0.10910068075958437</v>
      </c>
      <c r="H18" s="34">
        <f t="shared" si="2"/>
        <v>1.3323266865035308E-4</v>
      </c>
      <c r="I18" s="34">
        <f t="shared" si="2"/>
        <v>1.0033109260559848E-4</v>
      </c>
      <c r="J18" s="34">
        <f t="shared" si="2"/>
        <v>0</v>
      </c>
      <c r="K18" s="34">
        <f t="shared" si="2"/>
        <v>0</v>
      </c>
      <c r="L18" s="34">
        <f t="shared" si="2"/>
        <v>0</v>
      </c>
      <c r="M18" s="34">
        <f t="shared" si="2"/>
        <v>0</v>
      </c>
      <c r="N18" s="34">
        <f t="shared" si="2"/>
        <v>0</v>
      </c>
      <c r="O18" s="34">
        <f t="shared" si="2"/>
        <v>0</v>
      </c>
    </row>
    <row r="19" spans="1:15" s="17" customFormat="1" ht="15" customHeight="1" x14ac:dyDescent="0.35">
      <c r="A19" s="18"/>
      <c r="B19" s="19"/>
      <c r="C19" s="20"/>
      <c r="D19" s="19"/>
      <c r="E19" s="19"/>
      <c r="F19" s="19"/>
      <c r="G19" s="19"/>
      <c r="H19" s="21"/>
      <c r="I19" s="21"/>
      <c r="J19" s="21"/>
      <c r="K19" s="22"/>
      <c r="L19" s="22"/>
      <c r="M19" s="22"/>
      <c r="N19" s="22"/>
      <c r="O19" s="22"/>
    </row>
    <row r="20" spans="1:15" s="17" customFormat="1" ht="15" customHeight="1" x14ac:dyDescent="0.35">
      <c r="A20" s="23" t="s">
        <v>29</v>
      </c>
      <c r="B20" s="24">
        <v>557</v>
      </c>
      <c r="C20" s="25">
        <v>356</v>
      </c>
      <c r="D20" s="24">
        <v>1517</v>
      </c>
      <c r="E20" s="24">
        <v>0</v>
      </c>
      <c r="F20" s="24">
        <v>0</v>
      </c>
      <c r="G20" s="24">
        <v>0</v>
      </c>
      <c r="H20" s="26">
        <v>0</v>
      </c>
      <c r="I20" s="26">
        <v>0</v>
      </c>
      <c r="J20" s="26">
        <v>1</v>
      </c>
      <c r="K20" s="27">
        <v>0</v>
      </c>
      <c r="L20" s="27">
        <v>0</v>
      </c>
      <c r="M20" s="27">
        <v>0</v>
      </c>
      <c r="N20" s="27">
        <v>8</v>
      </c>
      <c r="O20" s="27">
        <v>728</v>
      </c>
    </row>
    <row r="21" spans="1:15" s="35" customFormat="1" ht="15" customHeight="1" x14ac:dyDescent="0.35">
      <c r="A21" s="28" t="s">
        <v>30</v>
      </c>
      <c r="B21" s="39">
        <f t="shared" ref="B21:O21" si="3">B20/B10</f>
        <v>2.6959004888437152E-2</v>
      </c>
      <c r="C21" s="39">
        <f t="shared" si="3"/>
        <v>3.8415884320707888E-2</v>
      </c>
      <c r="D21" s="39">
        <f t="shared" si="3"/>
        <v>1.2627881229657623E-2</v>
      </c>
      <c r="E21" s="39">
        <f t="shared" si="3"/>
        <v>0</v>
      </c>
      <c r="F21" s="39">
        <f t="shared" si="3"/>
        <v>0</v>
      </c>
      <c r="G21" s="39">
        <f t="shared" si="3"/>
        <v>0</v>
      </c>
      <c r="H21" s="39">
        <f t="shared" si="3"/>
        <v>0</v>
      </c>
      <c r="I21" s="39">
        <f t="shared" si="3"/>
        <v>0</v>
      </c>
      <c r="J21" s="39">
        <f t="shared" si="3"/>
        <v>7.2882578877170993E-6</v>
      </c>
      <c r="K21" s="39">
        <f t="shared" si="3"/>
        <v>0</v>
      </c>
      <c r="L21" s="39">
        <f t="shared" si="3"/>
        <v>0</v>
      </c>
      <c r="M21" s="39">
        <f t="shared" si="3"/>
        <v>0</v>
      </c>
      <c r="N21" s="39">
        <f t="shared" si="3"/>
        <v>2.5806451612903226E-2</v>
      </c>
      <c r="O21" s="39">
        <f t="shared" si="3"/>
        <v>1.4870192209489961E-2</v>
      </c>
    </row>
    <row r="22" spans="1:15" s="17" customFormat="1" ht="15" customHeight="1" x14ac:dyDescent="0.35">
      <c r="A22" s="18"/>
      <c r="B22" s="19"/>
      <c r="C22" s="20"/>
      <c r="D22" s="19"/>
      <c r="E22" s="19"/>
      <c r="F22" s="19"/>
      <c r="G22" s="19"/>
      <c r="H22" s="21"/>
      <c r="I22" s="21"/>
      <c r="J22" s="21"/>
      <c r="K22" s="22"/>
      <c r="L22" s="22"/>
      <c r="M22" s="22"/>
      <c r="N22" s="22"/>
      <c r="O22" s="22"/>
    </row>
    <row r="23" spans="1:15" x14ac:dyDescent="0.35">
      <c r="A23" s="36"/>
      <c r="B23" s="37"/>
      <c r="C23" s="37"/>
      <c r="D23" s="37"/>
      <c r="E23" s="37"/>
      <c r="F23" s="37"/>
      <c r="G23" s="37"/>
      <c r="H23" s="37"/>
      <c r="I23" s="37"/>
      <c r="J23" s="37"/>
      <c r="K23" s="37"/>
      <c r="L23" s="38"/>
      <c r="M23" s="37"/>
      <c r="N23" s="37"/>
      <c r="O23" s="37"/>
    </row>
    <row r="24" spans="1:15" s="17" customFormat="1" x14ac:dyDescent="0.35">
      <c r="A24" s="40" t="s">
        <v>31</v>
      </c>
      <c r="B24" s="41">
        <v>946</v>
      </c>
      <c r="C24" s="41">
        <v>2264</v>
      </c>
      <c r="D24" s="41">
        <v>114</v>
      </c>
      <c r="E24" s="41">
        <v>3</v>
      </c>
      <c r="F24" s="41">
        <v>1</v>
      </c>
      <c r="G24" s="41">
        <v>104</v>
      </c>
      <c r="H24" s="41">
        <v>46</v>
      </c>
      <c r="I24" s="41">
        <v>36</v>
      </c>
      <c r="J24" s="41">
        <v>275</v>
      </c>
      <c r="K24" s="41">
        <v>0</v>
      </c>
      <c r="L24" s="41">
        <v>0</v>
      </c>
      <c r="M24" s="41">
        <v>6</v>
      </c>
      <c r="N24" s="41">
        <v>5</v>
      </c>
      <c r="O24" s="41">
        <v>299</v>
      </c>
    </row>
    <row r="25" spans="1:15" s="17" customFormat="1" x14ac:dyDescent="0.35">
      <c r="A25" s="42" t="s">
        <v>32</v>
      </c>
      <c r="B25" s="43">
        <v>1550</v>
      </c>
      <c r="C25" s="43">
        <v>625</v>
      </c>
      <c r="D25" s="43">
        <v>83060</v>
      </c>
      <c r="E25" s="43">
        <v>61</v>
      </c>
      <c r="F25" s="43">
        <v>774</v>
      </c>
      <c r="G25" s="43">
        <v>308</v>
      </c>
      <c r="H25" s="43">
        <v>504</v>
      </c>
      <c r="I25" s="43">
        <v>111</v>
      </c>
      <c r="J25" s="43">
        <v>1936</v>
      </c>
      <c r="K25" s="43">
        <v>0</v>
      </c>
      <c r="L25" s="43">
        <v>1100</v>
      </c>
      <c r="M25" s="43">
        <v>0</v>
      </c>
      <c r="N25" s="43">
        <v>57</v>
      </c>
      <c r="O25" s="43">
        <v>3610</v>
      </c>
    </row>
    <row r="26" spans="1:15" s="17" customFormat="1" ht="15" customHeight="1" x14ac:dyDescent="0.35">
      <c r="A26" s="23" t="s">
        <v>33</v>
      </c>
      <c r="B26" s="24" t="s">
        <v>34</v>
      </c>
      <c r="C26" s="24" t="s">
        <v>34</v>
      </c>
      <c r="D26" s="24">
        <v>0</v>
      </c>
      <c r="E26" s="24">
        <v>0</v>
      </c>
      <c r="F26" s="24">
        <v>1106</v>
      </c>
      <c r="G26" s="24" t="s">
        <v>34</v>
      </c>
      <c r="H26" s="26" t="s">
        <v>35</v>
      </c>
      <c r="I26" s="26" t="s">
        <v>35</v>
      </c>
      <c r="J26" s="26" t="s">
        <v>35</v>
      </c>
      <c r="K26" s="27">
        <v>348</v>
      </c>
      <c r="L26" s="27">
        <v>17062</v>
      </c>
      <c r="M26" s="27">
        <v>240</v>
      </c>
      <c r="N26" s="27">
        <v>96</v>
      </c>
      <c r="O26" s="27">
        <v>19741</v>
      </c>
    </row>
    <row r="27" spans="1:15" s="13" customFormat="1" x14ac:dyDescent="0.35">
      <c r="A27" s="44" t="s">
        <v>36</v>
      </c>
      <c r="B27" s="45">
        <v>1217</v>
      </c>
      <c r="C27" s="45">
        <v>927</v>
      </c>
      <c r="D27" s="45">
        <v>1516</v>
      </c>
      <c r="E27" s="45">
        <v>0</v>
      </c>
      <c r="F27" s="45">
        <v>332</v>
      </c>
      <c r="G27" s="46">
        <v>1371</v>
      </c>
      <c r="H27" s="47">
        <v>824</v>
      </c>
      <c r="I27" s="47">
        <v>643</v>
      </c>
      <c r="J27" s="47">
        <v>2309</v>
      </c>
      <c r="K27" s="48">
        <v>9</v>
      </c>
      <c r="L27" s="48">
        <v>404</v>
      </c>
      <c r="M27" s="48">
        <v>964</v>
      </c>
      <c r="N27" s="48">
        <v>86</v>
      </c>
      <c r="O27" s="48">
        <v>5262</v>
      </c>
    </row>
    <row r="28" spans="1:15" s="13" customFormat="1" x14ac:dyDescent="0.35">
      <c r="A28" s="44"/>
      <c r="B28" s="45"/>
      <c r="C28" s="49"/>
      <c r="D28" s="49"/>
      <c r="E28" s="49"/>
      <c r="F28" s="49"/>
      <c r="G28" s="46"/>
      <c r="H28" s="47"/>
      <c r="I28" s="47"/>
      <c r="J28" s="47"/>
      <c r="K28" s="48"/>
      <c r="L28" s="48"/>
      <c r="M28" s="48"/>
      <c r="N28" s="48"/>
      <c r="O28" s="48"/>
    </row>
    <row r="29" spans="1:15" s="13" customFormat="1" x14ac:dyDescent="0.35">
      <c r="A29" s="50"/>
      <c r="B29" s="51"/>
      <c r="C29" s="52"/>
      <c r="D29" s="52"/>
      <c r="E29" s="52"/>
      <c r="F29" s="52"/>
      <c r="G29" s="53"/>
      <c r="H29" s="54"/>
      <c r="I29" s="54"/>
      <c r="J29" s="54"/>
      <c r="K29" s="55"/>
      <c r="L29" s="55"/>
      <c r="M29" s="55"/>
      <c r="N29" s="55"/>
      <c r="O29" s="55"/>
    </row>
    <row r="30" spans="1:15" s="17" customFormat="1" ht="18.5" x14ac:dyDescent="0.35">
      <c r="A30" s="56" t="s">
        <v>37</v>
      </c>
      <c r="B30" s="46"/>
      <c r="C30" s="57"/>
      <c r="D30" s="57"/>
      <c r="E30" s="57"/>
      <c r="F30" s="57"/>
      <c r="G30" s="46"/>
      <c r="H30" s="48"/>
      <c r="I30" s="48"/>
      <c r="J30" s="48"/>
      <c r="K30" s="48"/>
      <c r="L30" s="48"/>
      <c r="M30" s="48"/>
      <c r="N30" s="48"/>
      <c r="O30" s="48"/>
    </row>
    <row r="31" spans="1:15" s="13" customFormat="1" ht="18.5" x14ac:dyDescent="0.35">
      <c r="A31" s="58" t="s">
        <v>38</v>
      </c>
      <c r="B31" s="46"/>
      <c r="C31" s="49"/>
      <c r="D31" s="49"/>
      <c r="E31" s="49"/>
      <c r="F31" s="49"/>
      <c r="G31" s="49"/>
      <c r="H31" s="45"/>
      <c r="I31" s="45"/>
      <c r="J31" s="45"/>
      <c r="K31" s="46"/>
      <c r="L31" s="46"/>
      <c r="M31" s="46"/>
      <c r="N31" s="46"/>
      <c r="O31" s="46"/>
    </row>
    <row r="32" spans="1:15" s="13" customFormat="1" x14ac:dyDescent="0.35">
      <c r="B32" s="46"/>
      <c r="C32" s="49"/>
      <c r="D32" s="49"/>
      <c r="E32" s="49"/>
      <c r="F32" s="49"/>
      <c r="G32" s="49"/>
      <c r="H32" s="45"/>
      <c r="I32" s="45"/>
      <c r="J32" s="45"/>
      <c r="K32" s="46"/>
      <c r="L32" s="46"/>
      <c r="M32" s="46"/>
      <c r="N32" s="46"/>
      <c r="O32" s="46"/>
    </row>
    <row r="33" spans="1:15" s="13" customFormat="1" x14ac:dyDescent="0.35">
      <c r="A33" s="59" t="s">
        <v>39</v>
      </c>
      <c r="B33" s="19">
        <v>3395</v>
      </c>
      <c r="C33" s="19" t="s">
        <v>34</v>
      </c>
      <c r="D33" s="45">
        <v>35555</v>
      </c>
      <c r="E33" s="60">
        <v>1311</v>
      </c>
      <c r="F33" s="60">
        <v>129</v>
      </c>
      <c r="G33" s="19">
        <v>3264</v>
      </c>
      <c r="H33" s="22">
        <v>9626</v>
      </c>
      <c r="I33" s="22">
        <v>1708</v>
      </c>
      <c r="J33" s="22">
        <v>33914</v>
      </c>
      <c r="K33" s="22">
        <v>51</v>
      </c>
      <c r="L33" s="22">
        <v>3391</v>
      </c>
      <c r="M33" s="22">
        <v>1506</v>
      </c>
      <c r="N33" s="22">
        <v>88</v>
      </c>
      <c r="O33" s="22">
        <v>4988</v>
      </c>
    </row>
    <row r="34" spans="1:15" s="13" customFormat="1" x14ac:dyDescent="0.35">
      <c r="A34" s="61" t="s">
        <v>40</v>
      </c>
      <c r="B34" s="62">
        <v>1846</v>
      </c>
      <c r="C34" s="62" t="s">
        <v>34</v>
      </c>
      <c r="D34" s="63">
        <v>16161</v>
      </c>
      <c r="E34" s="64">
        <v>917</v>
      </c>
      <c r="F34" s="64">
        <v>90</v>
      </c>
      <c r="G34" s="62">
        <v>1483</v>
      </c>
      <c r="H34" s="65">
        <v>5404</v>
      </c>
      <c r="I34" s="65">
        <v>1320</v>
      </c>
      <c r="J34" s="65">
        <v>18379</v>
      </c>
      <c r="K34" s="65">
        <v>37</v>
      </c>
      <c r="L34" s="65">
        <v>1667</v>
      </c>
      <c r="M34" s="65">
        <v>745</v>
      </c>
      <c r="N34" s="65">
        <v>42</v>
      </c>
      <c r="O34" s="65">
        <v>2649</v>
      </c>
    </row>
    <row r="35" spans="1:15" s="13" customFormat="1" x14ac:dyDescent="0.35">
      <c r="A35" s="44" t="s">
        <v>41</v>
      </c>
      <c r="B35" s="19">
        <v>39</v>
      </c>
      <c r="C35" s="19" t="s">
        <v>34</v>
      </c>
      <c r="D35" s="45">
        <v>12</v>
      </c>
      <c r="E35" s="60" t="s">
        <v>42</v>
      </c>
      <c r="F35" s="60">
        <v>0</v>
      </c>
      <c r="G35" s="19">
        <v>33</v>
      </c>
      <c r="H35" s="22">
        <v>0</v>
      </c>
      <c r="I35" s="22">
        <v>0</v>
      </c>
      <c r="J35" s="22">
        <v>0</v>
      </c>
      <c r="K35" s="22">
        <v>0</v>
      </c>
      <c r="L35" s="22">
        <v>0</v>
      </c>
      <c r="M35" s="22">
        <v>0</v>
      </c>
      <c r="N35" s="22">
        <v>0</v>
      </c>
      <c r="O35" s="22">
        <v>40</v>
      </c>
    </row>
    <row r="36" spans="1:15" s="13" customFormat="1" x14ac:dyDescent="0.35">
      <c r="A36" s="66" t="s">
        <v>43</v>
      </c>
      <c r="B36" s="62">
        <v>1549</v>
      </c>
      <c r="C36" s="62" t="s">
        <v>34</v>
      </c>
      <c r="D36" s="63">
        <v>15946</v>
      </c>
      <c r="E36" s="64">
        <v>394</v>
      </c>
      <c r="F36" s="64">
        <v>40</v>
      </c>
      <c r="G36" s="62">
        <v>1291</v>
      </c>
      <c r="H36" s="65">
        <v>4222</v>
      </c>
      <c r="I36" s="65">
        <v>388</v>
      </c>
      <c r="J36" s="65">
        <v>15535</v>
      </c>
      <c r="K36" s="65">
        <v>14</v>
      </c>
      <c r="L36" s="65">
        <v>1639</v>
      </c>
      <c r="M36" s="65">
        <v>761</v>
      </c>
      <c r="N36" s="65">
        <v>46</v>
      </c>
      <c r="O36" s="65">
        <v>2339</v>
      </c>
    </row>
    <row r="37" spans="1:15" s="13" customFormat="1" x14ac:dyDescent="0.35">
      <c r="A37" s="44" t="s">
        <v>44</v>
      </c>
      <c r="B37" s="19">
        <v>465</v>
      </c>
      <c r="C37" s="19" t="s">
        <v>34</v>
      </c>
      <c r="D37" s="45">
        <v>0</v>
      </c>
      <c r="E37" s="60" t="s">
        <v>42</v>
      </c>
      <c r="F37" s="60">
        <v>0</v>
      </c>
      <c r="G37" s="19">
        <v>256</v>
      </c>
      <c r="H37" s="22">
        <v>504</v>
      </c>
      <c r="I37" s="22">
        <v>111</v>
      </c>
      <c r="J37" s="22">
        <v>1936</v>
      </c>
      <c r="K37" s="22">
        <v>0</v>
      </c>
      <c r="L37" s="22">
        <v>1100</v>
      </c>
      <c r="M37" s="22">
        <v>0</v>
      </c>
      <c r="N37" s="22">
        <v>0</v>
      </c>
      <c r="O37" s="22">
        <v>0</v>
      </c>
    </row>
    <row r="38" spans="1:15" s="13" customFormat="1" x14ac:dyDescent="0.35">
      <c r="A38" s="66" t="s">
        <v>45</v>
      </c>
      <c r="B38" s="62">
        <v>0</v>
      </c>
      <c r="C38" s="62" t="s">
        <v>34</v>
      </c>
      <c r="D38" s="63">
        <v>0</v>
      </c>
      <c r="E38" s="64">
        <v>0</v>
      </c>
      <c r="F38" s="64">
        <v>0</v>
      </c>
      <c r="G38" s="62">
        <v>0</v>
      </c>
      <c r="H38" s="65">
        <v>0</v>
      </c>
      <c r="I38" s="65">
        <v>0</v>
      </c>
      <c r="J38" s="65">
        <v>0</v>
      </c>
      <c r="K38" s="65">
        <v>0</v>
      </c>
      <c r="L38" s="65">
        <v>0</v>
      </c>
      <c r="M38" s="65">
        <v>0</v>
      </c>
      <c r="N38" s="65">
        <v>0</v>
      </c>
      <c r="O38" s="65">
        <v>0</v>
      </c>
    </row>
    <row r="39" spans="1:15" s="13" customFormat="1" x14ac:dyDescent="0.35">
      <c r="A39" s="44" t="s">
        <v>46</v>
      </c>
      <c r="B39" s="19" t="s">
        <v>34</v>
      </c>
      <c r="C39" s="19" t="s">
        <v>34</v>
      </c>
      <c r="D39" s="45" t="s">
        <v>34</v>
      </c>
      <c r="E39" s="60" t="s">
        <v>42</v>
      </c>
      <c r="F39" s="60">
        <v>0</v>
      </c>
      <c r="G39" s="19">
        <v>0</v>
      </c>
      <c r="H39" s="22">
        <v>0</v>
      </c>
      <c r="I39" s="22">
        <v>0</v>
      </c>
      <c r="J39" s="22">
        <v>0</v>
      </c>
      <c r="K39" s="22">
        <v>0</v>
      </c>
      <c r="L39" s="22">
        <v>7</v>
      </c>
      <c r="M39" s="22">
        <v>394</v>
      </c>
      <c r="N39" s="22">
        <v>69</v>
      </c>
      <c r="O39" s="22">
        <v>3653</v>
      </c>
    </row>
    <row r="40" spans="1:15" s="13" customFormat="1" x14ac:dyDescent="0.35">
      <c r="A40" s="18"/>
      <c r="B40" s="19"/>
      <c r="C40" s="19"/>
      <c r="D40" s="45"/>
      <c r="E40" s="45"/>
      <c r="F40" s="45"/>
      <c r="G40" s="46"/>
      <c r="H40" s="47"/>
      <c r="I40" s="47"/>
      <c r="J40" s="47"/>
      <c r="K40" s="48"/>
      <c r="L40" s="48"/>
      <c r="M40" s="48"/>
      <c r="N40" s="48"/>
      <c r="O40" s="48"/>
    </row>
    <row r="41" spans="1:15" s="13" customFormat="1" x14ac:dyDescent="0.35">
      <c r="A41" s="44"/>
      <c r="B41" s="45"/>
      <c r="C41" s="49"/>
      <c r="D41" s="49"/>
      <c r="E41" s="49"/>
      <c r="F41" s="49"/>
      <c r="G41" s="46"/>
      <c r="H41" s="47"/>
      <c r="I41" s="47"/>
      <c r="J41" s="47"/>
      <c r="K41" s="48"/>
      <c r="L41" s="48"/>
      <c r="M41" s="48"/>
      <c r="N41" s="48"/>
      <c r="O41" s="48"/>
    </row>
    <row r="42" spans="1:15" s="13" customFormat="1" x14ac:dyDescent="0.35">
      <c r="A42" s="67"/>
      <c r="B42" s="68"/>
      <c r="C42" s="69"/>
      <c r="D42" s="69"/>
      <c r="E42" s="69"/>
      <c r="F42" s="69"/>
      <c r="G42" s="68"/>
      <c r="H42" s="70"/>
      <c r="I42" s="70"/>
      <c r="J42" s="70"/>
      <c r="K42" s="70"/>
      <c r="L42" s="70"/>
      <c r="M42" s="70"/>
      <c r="N42" s="70"/>
      <c r="O42" s="70"/>
    </row>
    <row r="43" spans="1:15" s="13" customFormat="1" ht="18.5" x14ac:dyDescent="0.35">
      <c r="A43" s="71" t="s">
        <v>47</v>
      </c>
      <c r="B43" s="45"/>
      <c r="C43" s="49"/>
      <c r="D43" s="49"/>
      <c r="E43" s="49"/>
      <c r="F43" s="49"/>
      <c r="G43" s="46"/>
      <c r="H43" s="47"/>
      <c r="I43" s="47"/>
      <c r="J43" s="47"/>
      <c r="K43" s="48"/>
      <c r="L43" s="48"/>
      <c r="M43" s="48"/>
      <c r="N43" s="48"/>
      <c r="O43" s="48"/>
    </row>
    <row r="44" spans="1:15" s="13" customFormat="1" ht="18.5" x14ac:dyDescent="0.35">
      <c r="A44" s="72" t="s">
        <v>48</v>
      </c>
      <c r="B44" s="45"/>
      <c r="C44" s="49"/>
      <c r="D44" s="49"/>
      <c r="E44" s="49"/>
      <c r="F44" s="49"/>
      <c r="G44" s="46"/>
      <c r="H44" s="47"/>
      <c r="I44" s="47"/>
      <c r="J44" s="47"/>
      <c r="K44" s="48"/>
      <c r="L44" s="48"/>
      <c r="M44" s="48"/>
      <c r="N44" s="48"/>
      <c r="O44" s="48"/>
    </row>
    <row r="45" spans="1:15" s="13" customFormat="1" x14ac:dyDescent="0.35">
      <c r="A45" s="44" t="s">
        <v>49</v>
      </c>
      <c r="B45" s="45">
        <v>12714</v>
      </c>
      <c r="C45" s="45">
        <v>3573</v>
      </c>
      <c r="D45" s="45">
        <v>1649</v>
      </c>
      <c r="E45" s="45">
        <v>9</v>
      </c>
      <c r="F45" s="45">
        <v>1096</v>
      </c>
      <c r="G45" s="46">
        <v>1344</v>
      </c>
      <c r="H45" s="47">
        <v>472</v>
      </c>
      <c r="I45" s="47">
        <v>761</v>
      </c>
      <c r="J45" s="47">
        <v>9055</v>
      </c>
      <c r="K45" s="48">
        <v>43</v>
      </c>
      <c r="L45" s="48">
        <v>2566</v>
      </c>
      <c r="M45" s="48">
        <v>25</v>
      </c>
      <c r="N45" s="48">
        <v>44</v>
      </c>
      <c r="O45" s="48">
        <v>11824</v>
      </c>
    </row>
    <row r="46" spans="1:15" s="13" customFormat="1" x14ac:dyDescent="0.35">
      <c r="A46" s="73" t="s">
        <v>50</v>
      </c>
      <c r="B46" s="74">
        <v>11377</v>
      </c>
      <c r="C46" s="74">
        <v>3545</v>
      </c>
      <c r="D46" s="74">
        <v>1511</v>
      </c>
      <c r="E46" s="74">
        <v>9</v>
      </c>
      <c r="F46" s="74">
        <v>885</v>
      </c>
      <c r="G46" s="75">
        <v>695</v>
      </c>
      <c r="H46" s="76">
        <v>466</v>
      </c>
      <c r="I46" s="76">
        <v>749</v>
      </c>
      <c r="J46" s="76">
        <v>8986</v>
      </c>
      <c r="K46" s="77">
        <v>43</v>
      </c>
      <c r="L46" s="77">
        <v>2497</v>
      </c>
      <c r="M46" s="77">
        <v>22</v>
      </c>
      <c r="N46" s="77">
        <v>39</v>
      </c>
      <c r="O46" s="77">
        <v>10871</v>
      </c>
    </row>
    <row r="47" spans="1:15" s="13" customFormat="1" x14ac:dyDescent="0.35">
      <c r="A47" s="44" t="s">
        <v>51</v>
      </c>
      <c r="B47" s="45">
        <v>907</v>
      </c>
      <c r="C47" s="45">
        <v>1001</v>
      </c>
      <c r="D47" s="45">
        <v>13</v>
      </c>
      <c r="E47" s="45">
        <v>0</v>
      </c>
      <c r="F47" s="45">
        <v>0</v>
      </c>
      <c r="G47" s="46">
        <v>0</v>
      </c>
      <c r="H47" s="47">
        <v>0</v>
      </c>
      <c r="I47" s="47">
        <v>1</v>
      </c>
      <c r="J47" s="47">
        <v>1</v>
      </c>
      <c r="K47" s="48">
        <v>0</v>
      </c>
      <c r="L47" s="48">
        <v>0</v>
      </c>
      <c r="M47" s="48">
        <v>0</v>
      </c>
      <c r="N47" s="48">
        <v>2</v>
      </c>
      <c r="O47" s="48">
        <v>50</v>
      </c>
    </row>
    <row r="48" spans="1:15" s="13" customFormat="1" x14ac:dyDescent="0.35">
      <c r="A48" s="73" t="s">
        <v>52</v>
      </c>
      <c r="B48" s="74">
        <v>1333</v>
      </c>
      <c r="C48" s="74">
        <v>27</v>
      </c>
      <c r="D48" s="74">
        <v>159</v>
      </c>
      <c r="E48" s="74">
        <v>0</v>
      </c>
      <c r="F48" s="74">
        <v>211</v>
      </c>
      <c r="G48" s="75">
        <v>404</v>
      </c>
      <c r="H48" s="76">
        <v>6</v>
      </c>
      <c r="I48" s="76">
        <v>11</v>
      </c>
      <c r="J48" s="76">
        <v>68</v>
      </c>
      <c r="K48" s="77">
        <v>0</v>
      </c>
      <c r="L48" s="77">
        <v>69</v>
      </c>
      <c r="M48" s="77">
        <v>3</v>
      </c>
      <c r="N48" s="77">
        <v>5</v>
      </c>
      <c r="O48" s="77">
        <v>947</v>
      </c>
    </row>
    <row r="49" spans="1:15" s="13" customFormat="1" x14ac:dyDescent="0.35">
      <c r="A49" s="44" t="s">
        <v>53</v>
      </c>
      <c r="B49" s="45">
        <v>448</v>
      </c>
      <c r="C49" s="45">
        <v>250</v>
      </c>
      <c r="D49" s="45">
        <v>1575</v>
      </c>
      <c r="E49" s="45">
        <v>0</v>
      </c>
      <c r="F49" s="45">
        <v>150</v>
      </c>
      <c r="G49" s="46">
        <v>0</v>
      </c>
      <c r="H49" s="47">
        <v>0</v>
      </c>
      <c r="I49" s="47">
        <v>0</v>
      </c>
      <c r="J49" s="47">
        <v>0</v>
      </c>
      <c r="K49" s="48">
        <v>0</v>
      </c>
      <c r="L49" s="48">
        <v>0</v>
      </c>
      <c r="M49" s="48">
        <v>0</v>
      </c>
      <c r="N49" s="48">
        <v>0</v>
      </c>
      <c r="O49" s="48">
        <v>6</v>
      </c>
    </row>
    <row r="50" spans="1:15" s="13" customFormat="1" x14ac:dyDescent="0.35">
      <c r="A50" s="73" t="s">
        <v>54</v>
      </c>
      <c r="B50" s="74">
        <v>4</v>
      </c>
      <c r="C50" s="74">
        <v>1</v>
      </c>
      <c r="D50" s="74">
        <v>0</v>
      </c>
      <c r="E50" s="74">
        <v>0</v>
      </c>
      <c r="F50" s="74">
        <v>0</v>
      </c>
      <c r="G50" s="75">
        <v>245</v>
      </c>
      <c r="H50" s="76">
        <v>0</v>
      </c>
      <c r="I50" s="76">
        <v>0</v>
      </c>
      <c r="J50" s="76">
        <v>0</v>
      </c>
      <c r="K50" s="77">
        <v>0</v>
      </c>
      <c r="L50" s="77">
        <v>0</v>
      </c>
      <c r="M50" s="77">
        <v>0</v>
      </c>
      <c r="N50" s="77">
        <v>0</v>
      </c>
      <c r="O50" s="77">
        <v>0</v>
      </c>
    </row>
    <row r="51" spans="1:15" s="13" customFormat="1" x14ac:dyDescent="0.35">
      <c r="A51" s="44" t="s">
        <v>29</v>
      </c>
      <c r="B51" s="45">
        <v>300</v>
      </c>
      <c r="C51" s="45">
        <v>236</v>
      </c>
      <c r="D51" s="45">
        <v>116</v>
      </c>
      <c r="E51" s="45">
        <v>0</v>
      </c>
      <c r="F51" s="45">
        <v>0</v>
      </c>
      <c r="G51" s="46">
        <v>0</v>
      </c>
      <c r="H51" s="47">
        <v>0</v>
      </c>
      <c r="I51" s="47">
        <v>0</v>
      </c>
      <c r="J51" s="47">
        <v>0</v>
      </c>
      <c r="K51" s="48">
        <v>0</v>
      </c>
      <c r="L51" s="48">
        <v>0</v>
      </c>
      <c r="M51" s="48">
        <v>0</v>
      </c>
      <c r="N51" s="48">
        <v>0</v>
      </c>
      <c r="O51" s="48">
        <v>0</v>
      </c>
    </row>
    <row r="52" spans="1:15" s="13" customFormat="1" x14ac:dyDescent="0.35">
      <c r="A52" s="73" t="s">
        <v>55</v>
      </c>
      <c r="B52" s="74">
        <v>257</v>
      </c>
      <c r="C52" s="74">
        <v>225</v>
      </c>
      <c r="D52" s="74">
        <v>74</v>
      </c>
      <c r="E52" s="74">
        <v>0</v>
      </c>
      <c r="F52" s="74">
        <v>332</v>
      </c>
      <c r="G52" s="75">
        <v>0</v>
      </c>
      <c r="H52" s="76">
        <v>0</v>
      </c>
      <c r="I52" s="76">
        <v>0</v>
      </c>
      <c r="J52" s="76">
        <v>0</v>
      </c>
      <c r="K52" s="77">
        <v>0</v>
      </c>
      <c r="L52" s="77">
        <v>0</v>
      </c>
      <c r="M52" s="77">
        <v>2</v>
      </c>
      <c r="N52" s="77">
        <v>0</v>
      </c>
      <c r="O52" s="77">
        <v>0</v>
      </c>
    </row>
    <row r="53" spans="1:15" s="13" customFormat="1" x14ac:dyDescent="0.35">
      <c r="A53" s="44"/>
      <c r="B53" s="45"/>
      <c r="C53" s="45"/>
      <c r="D53" s="45"/>
      <c r="E53" s="49"/>
      <c r="F53" s="49"/>
      <c r="G53" s="46"/>
      <c r="H53" s="47"/>
      <c r="I53" s="47"/>
      <c r="J53" s="47"/>
      <c r="K53" s="48"/>
      <c r="L53" s="48"/>
      <c r="M53" s="48"/>
      <c r="N53" s="48"/>
      <c r="O53" s="48"/>
    </row>
    <row r="54" spans="1:15" s="13" customFormat="1" ht="18.5" x14ac:dyDescent="0.35">
      <c r="A54" s="78" t="s">
        <v>56</v>
      </c>
      <c r="B54" s="45"/>
      <c r="C54" s="45"/>
      <c r="D54" s="45"/>
      <c r="E54" s="49"/>
      <c r="F54" s="49"/>
      <c r="G54" s="46"/>
      <c r="H54" s="47"/>
      <c r="I54" s="47"/>
      <c r="J54" s="47"/>
      <c r="K54" s="48"/>
      <c r="L54" s="48"/>
      <c r="M54" s="48"/>
      <c r="N54" s="48"/>
      <c r="O54" s="48"/>
    </row>
    <row r="55" spans="1:15" s="13" customFormat="1" x14ac:dyDescent="0.35">
      <c r="A55" s="44" t="s">
        <v>49</v>
      </c>
      <c r="B55" s="45">
        <v>4552</v>
      </c>
      <c r="C55" s="45">
        <v>4906</v>
      </c>
      <c r="D55" s="45">
        <v>82492</v>
      </c>
      <c r="E55" s="45">
        <v>1259</v>
      </c>
      <c r="F55" s="45">
        <v>914</v>
      </c>
      <c r="G55" s="46">
        <v>5953</v>
      </c>
      <c r="H55" s="47">
        <v>11537</v>
      </c>
      <c r="I55" s="47">
        <v>17128</v>
      </c>
      <c r="J55" s="47">
        <v>83899</v>
      </c>
      <c r="K55" s="48">
        <v>445</v>
      </c>
      <c r="L55" s="48">
        <v>22194</v>
      </c>
      <c r="M55" s="48">
        <v>899</v>
      </c>
      <c r="N55" s="48">
        <v>127</v>
      </c>
      <c r="O55" s="48">
        <v>28063</v>
      </c>
    </row>
    <row r="56" spans="1:15" s="13" customFormat="1" x14ac:dyDescent="0.35">
      <c r="A56" s="79" t="s">
        <v>50</v>
      </c>
      <c r="B56" s="80">
        <v>4247</v>
      </c>
      <c r="C56" s="80">
        <v>4828</v>
      </c>
      <c r="D56" s="80">
        <v>71063</v>
      </c>
      <c r="E56" s="80">
        <v>769</v>
      </c>
      <c r="F56" s="80">
        <v>751</v>
      </c>
      <c r="G56" s="81">
        <v>3931</v>
      </c>
      <c r="H56" s="82">
        <v>9597</v>
      </c>
      <c r="I56" s="82">
        <v>14857</v>
      </c>
      <c r="J56" s="82">
        <v>69180</v>
      </c>
      <c r="K56" s="83">
        <v>394</v>
      </c>
      <c r="L56" s="83">
        <v>18845</v>
      </c>
      <c r="M56" s="83">
        <v>735</v>
      </c>
      <c r="N56" s="83">
        <v>98</v>
      </c>
      <c r="O56" s="83">
        <v>22960</v>
      </c>
    </row>
    <row r="57" spans="1:15" s="13" customFormat="1" x14ac:dyDescent="0.35">
      <c r="A57" s="44" t="s">
        <v>51</v>
      </c>
      <c r="B57" s="45">
        <v>533</v>
      </c>
      <c r="C57" s="45">
        <v>1256</v>
      </c>
      <c r="D57" s="45">
        <v>89</v>
      </c>
      <c r="E57" s="45">
        <v>3</v>
      </c>
      <c r="F57" s="45">
        <v>1</v>
      </c>
      <c r="G57" s="46">
        <v>0</v>
      </c>
      <c r="H57" s="47">
        <v>27</v>
      </c>
      <c r="I57" s="47">
        <v>32</v>
      </c>
      <c r="J57" s="47">
        <v>274</v>
      </c>
      <c r="K57" s="48">
        <v>0</v>
      </c>
      <c r="L57" s="48">
        <v>0</v>
      </c>
      <c r="M57" s="48">
        <v>6</v>
      </c>
      <c r="N57" s="48">
        <v>3</v>
      </c>
      <c r="O57" s="48">
        <v>80</v>
      </c>
    </row>
    <row r="58" spans="1:15" s="13" customFormat="1" x14ac:dyDescent="0.35">
      <c r="A58" s="79" t="s">
        <v>52</v>
      </c>
      <c r="B58" s="80">
        <v>299</v>
      </c>
      <c r="C58" s="80">
        <v>76</v>
      </c>
      <c r="D58" s="80">
        <v>13032</v>
      </c>
      <c r="E58" s="80">
        <v>46</v>
      </c>
      <c r="F58" s="80">
        <v>191</v>
      </c>
      <c r="G58" s="81">
        <v>1157</v>
      </c>
      <c r="H58" s="82">
        <v>1913</v>
      </c>
      <c r="I58" s="82">
        <v>2239</v>
      </c>
      <c r="J58" s="82">
        <v>14445</v>
      </c>
      <c r="K58" s="83">
        <v>51</v>
      </c>
      <c r="L58" s="83">
        <v>3284</v>
      </c>
      <c r="M58" s="83">
        <v>167</v>
      </c>
      <c r="N58" s="83">
        <v>29</v>
      </c>
      <c r="O58" s="83">
        <v>5097</v>
      </c>
    </row>
    <row r="59" spans="1:15" s="13" customFormat="1" x14ac:dyDescent="0.35">
      <c r="A59" s="44" t="s">
        <v>53</v>
      </c>
      <c r="B59" s="45">
        <v>637</v>
      </c>
      <c r="C59" s="45">
        <v>359</v>
      </c>
      <c r="D59" s="45">
        <v>81052</v>
      </c>
      <c r="E59" s="45">
        <v>59</v>
      </c>
      <c r="F59" s="45">
        <v>582</v>
      </c>
      <c r="G59" s="46">
        <v>50</v>
      </c>
      <c r="H59" s="47">
        <v>0</v>
      </c>
      <c r="I59" s="47">
        <v>0</v>
      </c>
      <c r="J59" s="47">
        <v>0</v>
      </c>
      <c r="K59" s="48">
        <v>0</v>
      </c>
      <c r="L59" s="48">
        <v>0</v>
      </c>
      <c r="M59" s="48">
        <v>0</v>
      </c>
      <c r="N59" s="48">
        <v>17</v>
      </c>
      <c r="O59" s="48">
        <v>3604</v>
      </c>
    </row>
    <row r="60" spans="1:15" s="13" customFormat="1" x14ac:dyDescent="0.35">
      <c r="A60" s="79" t="s">
        <v>54</v>
      </c>
      <c r="B60" s="80">
        <v>6</v>
      </c>
      <c r="C60" s="80">
        <v>2</v>
      </c>
      <c r="D60" s="80">
        <v>19</v>
      </c>
      <c r="E60" s="80">
        <v>0</v>
      </c>
      <c r="F60" s="80">
        <v>0</v>
      </c>
      <c r="G60" s="81">
        <v>815</v>
      </c>
      <c r="H60" s="82">
        <v>0</v>
      </c>
      <c r="I60" s="82">
        <v>0</v>
      </c>
      <c r="J60" s="82">
        <v>0</v>
      </c>
      <c r="K60" s="83">
        <v>0</v>
      </c>
      <c r="L60" s="83">
        <v>0</v>
      </c>
      <c r="M60" s="83">
        <v>0</v>
      </c>
      <c r="N60" s="83">
        <v>0</v>
      </c>
      <c r="O60" s="83">
        <v>0</v>
      </c>
    </row>
    <row r="61" spans="1:15" s="13" customFormat="1" x14ac:dyDescent="0.35">
      <c r="A61" s="44" t="s">
        <v>29</v>
      </c>
      <c r="B61" s="45">
        <v>257</v>
      </c>
      <c r="C61" s="45">
        <v>111</v>
      </c>
      <c r="D61" s="45">
        <v>1386</v>
      </c>
      <c r="E61" s="45">
        <v>0</v>
      </c>
      <c r="F61" s="45">
        <v>0</v>
      </c>
      <c r="G61" s="46">
        <v>0</v>
      </c>
      <c r="H61" s="47">
        <v>0</v>
      </c>
      <c r="I61" s="47">
        <v>0</v>
      </c>
      <c r="J61" s="47">
        <v>1</v>
      </c>
      <c r="K61" s="48">
        <v>0</v>
      </c>
      <c r="L61" s="48">
        <v>0</v>
      </c>
      <c r="M61" s="48">
        <v>0</v>
      </c>
      <c r="N61" s="48">
        <v>7</v>
      </c>
      <c r="O61" s="48">
        <v>0</v>
      </c>
    </row>
    <row r="62" spans="1:15" s="13" customFormat="1" x14ac:dyDescent="0.35">
      <c r="A62" s="79" t="s">
        <v>55</v>
      </c>
      <c r="B62" s="80">
        <v>960</v>
      </c>
      <c r="C62" s="80">
        <v>685</v>
      </c>
      <c r="D62" s="80">
        <v>1440</v>
      </c>
      <c r="E62" s="80">
        <v>9</v>
      </c>
      <c r="F62" s="80">
        <v>332</v>
      </c>
      <c r="G62" s="81">
        <v>20</v>
      </c>
      <c r="H62" s="82">
        <v>816</v>
      </c>
      <c r="I62" s="82">
        <v>640</v>
      </c>
      <c r="J62" s="82">
        <v>2309</v>
      </c>
      <c r="K62" s="83">
        <v>9</v>
      </c>
      <c r="L62" s="83">
        <v>403</v>
      </c>
      <c r="M62" s="83">
        <v>568</v>
      </c>
      <c r="N62" s="83">
        <v>18</v>
      </c>
      <c r="O62" s="83">
        <v>1609</v>
      </c>
    </row>
    <row r="63" spans="1:15" s="13" customFormat="1" x14ac:dyDescent="0.35">
      <c r="A63" s="44"/>
      <c r="B63" s="45"/>
      <c r="C63" s="45"/>
      <c r="D63" s="49"/>
      <c r="E63" s="49"/>
      <c r="F63" s="49"/>
      <c r="G63" s="46"/>
      <c r="H63" s="47"/>
      <c r="I63" s="47"/>
      <c r="J63" s="47"/>
      <c r="K63" s="48"/>
      <c r="L63" s="48"/>
      <c r="M63" s="48"/>
      <c r="N63" s="48"/>
      <c r="O63" s="48"/>
    </row>
    <row r="64" spans="1:15" s="13" customFormat="1" x14ac:dyDescent="0.35">
      <c r="A64" s="44"/>
      <c r="B64" s="45"/>
      <c r="C64" s="49"/>
      <c r="D64" s="49"/>
      <c r="E64" s="49"/>
      <c r="F64" s="49"/>
      <c r="G64" s="46"/>
      <c r="H64" s="47"/>
      <c r="I64" s="47"/>
      <c r="J64" s="47"/>
      <c r="K64" s="48"/>
      <c r="L64" s="48"/>
      <c r="M64" s="48"/>
      <c r="N64" s="48"/>
      <c r="O64" s="48"/>
    </row>
    <row r="65" spans="1:15" s="13" customFormat="1" x14ac:dyDescent="0.35">
      <c r="A65" s="84"/>
      <c r="B65" s="85"/>
      <c r="C65" s="86"/>
      <c r="D65" s="86"/>
      <c r="E65" s="86"/>
      <c r="F65" s="86"/>
      <c r="G65" s="87"/>
      <c r="H65" s="88"/>
      <c r="I65" s="88"/>
      <c r="J65" s="88"/>
      <c r="K65" s="89"/>
      <c r="L65" s="89"/>
      <c r="M65" s="89"/>
      <c r="N65" s="89"/>
      <c r="O65" s="89"/>
    </row>
    <row r="66" spans="1:15" s="17" customFormat="1" ht="37" x14ac:dyDescent="0.35">
      <c r="A66" s="90" t="s">
        <v>57</v>
      </c>
      <c r="B66" s="46"/>
      <c r="C66" s="57"/>
      <c r="D66" s="57"/>
      <c r="E66" s="57"/>
      <c r="F66" s="57"/>
      <c r="G66" s="57"/>
      <c r="H66" s="46"/>
      <c r="I66" s="46"/>
      <c r="J66" s="46"/>
      <c r="K66" s="46"/>
      <c r="L66" s="46"/>
      <c r="M66" s="46"/>
      <c r="N66" s="46"/>
      <c r="O66" s="46"/>
    </row>
    <row r="67" spans="1:15" s="17" customFormat="1" ht="18.5" x14ac:dyDescent="0.35">
      <c r="A67" s="91" t="s">
        <v>48</v>
      </c>
      <c r="B67" s="46"/>
      <c r="C67" s="57"/>
      <c r="D67" s="57"/>
      <c r="E67" s="57"/>
      <c r="F67" s="57"/>
      <c r="G67" s="57"/>
      <c r="H67" s="46"/>
      <c r="I67" s="46"/>
      <c r="J67" s="46"/>
      <c r="K67" s="46"/>
      <c r="L67" s="46"/>
      <c r="M67" s="46"/>
      <c r="N67" s="46"/>
      <c r="O67" s="46"/>
    </row>
    <row r="68" spans="1:15" s="17" customFormat="1" x14ac:dyDescent="0.35">
      <c r="A68" s="18" t="s">
        <v>58</v>
      </c>
      <c r="B68" s="19">
        <v>830</v>
      </c>
      <c r="C68" s="46">
        <v>497</v>
      </c>
      <c r="D68" s="46">
        <v>127</v>
      </c>
      <c r="E68" s="46">
        <v>0</v>
      </c>
      <c r="F68" s="46">
        <v>5</v>
      </c>
      <c r="G68" s="19">
        <v>68</v>
      </c>
      <c r="H68" s="22">
        <v>608</v>
      </c>
      <c r="I68" s="22">
        <v>282</v>
      </c>
      <c r="J68" s="22">
        <v>7078</v>
      </c>
      <c r="K68" s="22">
        <v>2</v>
      </c>
      <c r="L68" s="22">
        <v>224</v>
      </c>
      <c r="M68" s="22">
        <v>0</v>
      </c>
      <c r="N68" s="22">
        <v>8</v>
      </c>
      <c r="O68" s="22">
        <v>3672</v>
      </c>
    </row>
    <row r="69" spans="1:15" s="17" customFormat="1" ht="14.5" customHeight="1" x14ac:dyDescent="0.35">
      <c r="A69" s="23" t="s">
        <v>59</v>
      </c>
      <c r="B69" s="24">
        <v>814</v>
      </c>
      <c r="C69" s="92">
        <v>490</v>
      </c>
      <c r="D69" s="92">
        <v>123</v>
      </c>
      <c r="E69" s="92">
        <v>0</v>
      </c>
      <c r="F69" s="92">
        <v>4</v>
      </c>
      <c r="G69" s="24">
        <v>49</v>
      </c>
      <c r="H69" s="27">
        <v>598</v>
      </c>
      <c r="I69" s="27">
        <v>281</v>
      </c>
      <c r="J69" s="27">
        <v>7057</v>
      </c>
      <c r="K69" s="27">
        <v>2</v>
      </c>
      <c r="L69" s="27">
        <v>218</v>
      </c>
      <c r="M69" s="27">
        <v>0</v>
      </c>
      <c r="N69" s="27">
        <v>7</v>
      </c>
      <c r="O69" s="27">
        <v>3662</v>
      </c>
    </row>
    <row r="70" spans="1:15" s="33" customFormat="1" ht="14.5" customHeight="1" x14ac:dyDescent="0.35">
      <c r="A70" s="31" t="s">
        <v>60</v>
      </c>
      <c r="B70" s="34">
        <f>B69/B68</f>
        <v>0.98072289156626502</v>
      </c>
      <c r="C70" s="34">
        <f>C69/C68</f>
        <v>0.9859154929577465</v>
      </c>
      <c r="D70" s="34">
        <f>D69/D68</f>
        <v>0.96850393700787396</v>
      </c>
      <c r="E70" s="34">
        <v>0</v>
      </c>
      <c r="F70" s="34">
        <v>0</v>
      </c>
      <c r="G70" s="34">
        <f t="shared" ref="G70:O70" si="4">G69/G68</f>
        <v>0.72058823529411764</v>
      </c>
      <c r="H70" s="34">
        <f t="shared" si="4"/>
        <v>0.98355263157894735</v>
      </c>
      <c r="I70" s="34">
        <f t="shared" si="4"/>
        <v>0.99645390070921991</v>
      </c>
      <c r="J70" s="34">
        <f t="shared" si="4"/>
        <v>0.9970330601864934</v>
      </c>
      <c r="K70" s="34">
        <f t="shared" si="4"/>
        <v>1</v>
      </c>
      <c r="L70" s="34">
        <f t="shared" si="4"/>
        <v>0.9732142857142857</v>
      </c>
      <c r="M70" s="34">
        <v>0</v>
      </c>
      <c r="N70" s="34">
        <f t="shared" si="4"/>
        <v>0.875</v>
      </c>
      <c r="O70" s="34">
        <f t="shared" si="4"/>
        <v>0.99727668845315909</v>
      </c>
    </row>
    <row r="71" spans="1:15" s="33" customFormat="1" ht="14.5" customHeight="1" x14ac:dyDescent="0.35">
      <c r="A71" s="31"/>
      <c r="B71" s="34"/>
      <c r="C71" s="34"/>
      <c r="D71" s="34"/>
      <c r="E71" s="34"/>
      <c r="F71" s="34"/>
      <c r="G71" s="34"/>
      <c r="H71" s="34"/>
      <c r="I71" s="34"/>
      <c r="J71" s="34"/>
      <c r="K71" s="34"/>
      <c r="L71" s="34"/>
      <c r="M71" s="34"/>
      <c r="N71" s="34"/>
      <c r="O71" s="34"/>
    </row>
    <row r="72" spans="1:15" s="17" customFormat="1" ht="14.5" customHeight="1" x14ac:dyDescent="0.35">
      <c r="A72" s="23" t="s">
        <v>61</v>
      </c>
      <c r="B72" s="24">
        <v>15</v>
      </c>
      <c r="C72" s="92">
        <v>7</v>
      </c>
      <c r="D72" s="92">
        <v>4</v>
      </c>
      <c r="E72" s="92">
        <v>0</v>
      </c>
      <c r="F72" s="92">
        <v>1</v>
      </c>
      <c r="G72" s="24">
        <v>16</v>
      </c>
      <c r="H72" s="27">
        <v>9</v>
      </c>
      <c r="I72" s="27">
        <v>0</v>
      </c>
      <c r="J72" s="27">
        <v>21</v>
      </c>
      <c r="K72" s="27">
        <v>0</v>
      </c>
      <c r="L72" s="27">
        <v>6</v>
      </c>
      <c r="M72" s="27">
        <v>0</v>
      </c>
      <c r="N72" s="27">
        <v>1</v>
      </c>
      <c r="O72" s="27">
        <v>10</v>
      </c>
    </row>
    <row r="73" spans="1:15" s="33" customFormat="1" ht="14.5" customHeight="1" x14ac:dyDescent="0.35">
      <c r="A73" s="31" t="s">
        <v>62</v>
      </c>
      <c r="B73" s="34">
        <f>B72/B68</f>
        <v>1.8072289156626505E-2</v>
      </c>
      <c r="C73" s="34">
        <f>C72/C68</f>
        <v>1.4084507042253521E-2</v>
      </c>
      <c r="D73" s="34">
        <f>D72/D68</f>
        <v>3.1496062992125984E-2</v>
      </c>
      <c r="E73" s="34">
        <v>0</v>
      </c>
      <c r="F73" s="34">
        <f>F72/F68</f>
        <v>0.2</v>
      </c>
      <c r="G73" s="34">
        <f t="shared" ref="G73:K73" si="5">G72/G68</f>
        <v>0.23529411764705882</v>
      </c>
      <c r="H73" s="34">
        <f t="shared" si="5"/>
        <v>1.4802631578947368E-2</v>
      </c>
      <c r="I73" s="34">
        <f t="shared" si="5"/>
        <v>0</v>
      </c>
      <c r="J73" s="34">
        <f t="shared" si="5"/>
        <v>2.9669398135066401E-3</v>
      </c>
      <c r="K73" s="34">
        <f t="shared" si="5"/>
        <v>0</v>
      </c>
      <c r="L73" s="34">
        <f>L72/L68</f>
        <v>2.6785714285714284E-2</v>
      </c>
      <c r="M73" s="34">
        <v>0</v>
      </c>
      <c r="N73" s="34">
        <f t="shared" ref="N73:O73" si="6">N72/N68</f>
        <v>0.125</v>
      </c>
      <c r="O73" s="34">
        <f t="shared" si="6"/>
        <v>2.7233115468409588E-3</v>
      </c>
    </row>
    <row r="74" spans="1:15" s="33" customFormat="1" ht="14.5" customHeight="1" x14ac:dyDescent="0.35">
      <c r="A74" s="31"/>
      <c r="B74" s="32"/>
      <c r="C74" s="32"/>
      <c r="D74" s="32"/>
      <c r="E74" s="32"/>
      <c r="F74" s="32"/>
      <c r="G74" s="32"/>
      <c r="H74" s="32"/>
      <c r="I74" s="32"/>
      <c r="J74" s="32"/>
      <c r="K74" s="32"/>
      <c r="L74" s="32"/>
      <c r="M74" s="32"/>
      <c r="N74" s="32"/>
      <c r="O74" s="32"/>
    </row>
    <row r="75" spans="1:15" s="17" customFormat="1" ht="30.75" customHeight="1" x14ac:dyDescent="0.35">
      <c r="A75" s="23" t="s">
        <v>63</v>
      </c>
      <c r="B75" s="24">
        <v>0</v>
      </c>
      <c r="C75" s="92">
        <v>0</v>
      </c>
      <c r="D75" s="92">
        <v>0</v>
      </c>
      <c r="E75" s="92">
        <v>0</v>
      </c>
      <c r="F75" s="92">
        <v>0</v>
      </c>
      <c r="G75" s="24">
        <v>3</v>
      </c>
      <c r="H75" s="27">
        <v>1</v>
      </c>
      <c r="I75" s="27">
        <v>1</v>
      </c>
      <c r="J75" s="27">
        <v>0</v>
      </c>
      <c r="K75" s="27">
        <v>0</v>
      </c>
      <c r="L75" s="27">
        <v>0</v>
      </c>
      <c r="M75" s="27">
        <v>0</v>
      </c>
      <c r="N75" s="27">
        <v>0</v>
      </c>
      <c r="O75" s="27">
        <v>0</v>
      </c>
    </row>
    <row r="76" spans="1:15" s="17" customFormat="1" ht="15" customHeight="1" x14ac:dyDescent="0.35">
      <c r="A76" s="31" t="s">
        <v>64</v>
      </c>
      <c r="B76" s="39">
        <f>B75/B68</f>
        <v>0</v>
      </c>
      <c r="C76" s="39">
        <f>C75/C68</f>
        <v>0</v>
      </c>
      <c r="D76" s="39">
        <f>D75/D68</f>
        <v>0</v>
      </c>
      <c r="E76" s="39">
        <v>0</v>
      </c>
      <c r="F76" s="39">
        <v>0</v>
      </c>
      <c r="G76" s="39">
        <f>G75/G68</f>
        <v>4.4117647058823532E-2</v>
      </c>
      <c r="H76" s="39">
        <f>H75/H68</f>
        <v>1.6447368421052631E-3</v>
      </c>
      <c r="I76" s="39">
        <f>I75/I68</f>
        <v>3.5460992907801418E-3</v>
      </c>
      <c r="J76" s="39">
        <v>0</v>
      </c>
      <c r="K76" s="39">
        <f>K75/K68</f>
        <v>0</v>
      </c>
      <c r="L76" s="39">
        <f>L75/L68</f>
        <v>0</v>
      </c>
      <c r="M76" s="39">
        <v>0</v>
      </c>
      <c r="N76" s="39">
        <f>N75/N68</f>
        <v>0</v>
      </c>
      <c r="O76" s="39">
        <v>0</v>
      </c>
    </row>
    <row r="77" spans="1:15" s="17" customFormat="1" ht="15" customHeight="1" x14ac:dyDescent="0.35">
      <c r="A77" s="18"/>
      <c r="B77" s="19"/>
      <c r="C77" s="46"/>
      <c r="D77" s="46"/>
      <c r="E77" s="46"/>
      <c r="F77" s="46"/>
      <c r="G77" s="19"/>
      <c r="H77" s="22"/>
      <c r="I77" s="22"/>
      <c r="J77" s="22"/>
      <c r="K77" s="22"/>
      <c r="L77" s="22"/>
      <c r="M77" s="22"/>
      <c r="N77" s="22"/>
      <c r="O77" s="22"/>
    </row>
    <row r="78" spans="1:15" s="17" customFormat="1" x14ac:dyDescent="0.35">
      <c r="A78" s="23" t="s">
        <v>29</v>
      </c>
      <c r="B78" s="24">
        <v>0</v>
      </c>
      <c r="C78" s="92">
        <v>4</v>
      </c>
      <c r="D78" s="92">
        <v>0</v>
      </c>
      <c r="E78" s="92">
        <v>0</v>
      </c>
      <c r="F78" s="92">
        <v>0</v>
      </c>
      <c r="G78" s="24">
        <v>0</v>
      </c>
      <c r="H78" s="27">
        <v>0</v>
      </c>
      <c r="I78" s="27">
        <v>0</v>
      </c>
      <c r="J78" s="27">
        <v>0</v>
      </c>
      <c r="K78" s="27">
        <v>0</v>
      </c>
      <c r="L78" s="27">
        <v>0</v>
      </c>
      <c r="M78" s="27">
        <v>0</v>
      </c>
      <c r="N78" s="27">
        <v>0</v>
      </c>
      <c r="O78" s="27">
        <v>6</v>
      </c>
    </row>
    <row r="79" spans="1:15" s="17" customFormat="1" x14ac:dyDescent="0.35">
      <c r="A79" s="31" t="s">
        <v>65</v>
      </c>
      <c r="B79" s="39">
        <v>0</v>
      </c>
      <c r="C79" s="39">
        <f>C78/C68</f>
        <v>8.0482897384305842E-3</v>
      </c>
      <c r="D79" s="39">
        <f>D78/D68</f>
        <v>0</v>
      </c>
      <c r="E79" s="39">
        <v>0</v>
      </c>
      <c r="F79" s="39">
        <f t="shared" ref="F79:L79" si="7">F78/F68</f>
        <v>0</v>
      </c>
      <c r="G79" s="39">
        <f t="shared" si="7"/>
        <v>0</v>
      </c>
      <c r="H79" s="39">
        <f t="shared" si="7"/>
        <v>0</v>
      </c>
      <c r="I79" s="39">
        <f t="shared" si="7"/>
        <v>0</v>
      </c>
      <c r="J79" s="39">
        <f t="shared" si="7"/>
        <v>0</v>
      </c>
      <c r="K79" s="39">
        <f t="shared" si="7"/>
        <v>0</v>
      </c>
      <c r="L79" s="39">
        <f t="shared" si="7"/>
        <v>0</v>
      </c>
      <c r="M79" s="39">
        <v>0</v>
      </c>
      <c r="N79" s="39">
        <f>N78/N68</f>
        <v>0</v>
      </c>
      <c r="O79" s="39">
        <f>O78/O68</f>
        <v>1.6339869281045752E-3</v>
      </c>
    </row>
    <row r="80" spans="1:15" s="17" customFormat="1" x14ac:dyDescent="0.35">
      <c r="A80" s="31"/>
      <c r="B80" s="39"/>
      <c r="C80" s="39"/>
      <c r="D80" s="39"/>
      <c r="E80" s="93"/>
      <c r="F80" s="93"/>
      <c r="G80" s="39"/>
      <c r="H80" s="39"/>
      <c r="I80" s="39"/>
      <c r="J80" s="39"/>
      <c r="K80" s="39"/>
      <c r="L80" s="39"/>
      <c r="M80" s="39"/>
      <c r="N80" s="39"/>
      <c r="O80" s="39"/>
    </row>
    <row r="81" spans="1:15" s="17" customFormat="1" x14ac:dyDescent="0.35">
      <c r="A81" s="40" t="s">
        <v>66</v>
      </c>
      <c r="B81" s="92">
        <v>0</v>
      </c>
      <c r="C81" s="92">
        <v>0</v>
      </c>
      <c r="D81" s="92">
        <v>0</v>
      </c>
      <c r="E81" s="94">
        <v>0</v>
      </c>
      <c r="F81" s="94">
        <v>0</v>
      </c>
      <c r="G81" s="92">
        <v>46</v>
      </c>
      <c r="H81" s="92">
        <v>0</v>
      </c>
      <c r="I81" s="92">
        <v>0</v>
      </c>
      <c r="J81" s="92">
        <v>0</v>
      </c>
      <c r="K81" s="92">
        <v>0</v>
      </c>
      <c r="L81" s="92">
        <v>0</v>
      </c>
      <c r="M81" s="92">
        <v>0</v>
      </c>
      <c r="N81" s="92">
        <v>0</v>
      </c>
      <c r="O81" s="92">
        <v>121</v>
      </c>
    </row>
    <row r="82" spans="1:15" s="17" customFormat="1" x14ac:dyDescent="0.35">
      <c r="A82" s="59" t="s">
        <v>67</v>
      </c>
      <c r="B82" s="46">
        <v>17</v>
      </c>
      <c r="C82" s="46">
        <v>5</v>
      </c>
      <c r="D82" s="46">
        <v>127</v>
      </c>
      <c r="E82" s="95">
        <v>0</v>
      </c>
      <c r="F82" s="95">
        <v>5</v>
      </c>
      <c r="G82" s="46">
        <v>0</v>
      </c>
      <c r="H82" s="46">
        <v>0</v>
      </c>
      <c r="I82" s="46">
        <v>0</v>
      </c>
      <c r="J82" s="46">
        <v>0</v>
      </c>
      <c r="K82" s="46">
        <v>0</v>
      </c>
      <c r="L82" s="46">
        <v>0</v>
      </c>
      <c r="M82" s="46">
        <v>0</v>
      </c>
      <c r="N82" s="46">
        <v>0</v>
      </c>
      <c r="O82" s="46">
        <v>0</v>
      </c>
    </row>
    <row r="83" spans="1:15" s="17" customFormat="1" x14ac:dyDescent="0.35">
      <c r="A83" s="40" t="s">
        <v>68</v>
      </c>
      <c r="B83" s="92">
        <v>8</v>
      </c>
      <c r="C83" s="92">
        <v>17</v>
      </c>
      <c r="D83" s="92">
        <v>0</v>
      </c>
      <c r="E83" s="94">
        <v>0</v>
      </c>
      <c r="F83" s="94">
        <v>0</v>
      </c>
      <c r="G83" s="92">
        <v>0</v>
      </c>
      <c r="H83" s="92">
        <v>2</v>
      </c>
      <c r="I83" s="92">
        <v>1</v>
      </c>
      <c r="J83" s="92">
        <v>0</v>
      </c>
      <c r="K83" s="92">
        <v>0</v>
      </c>
      <c r="L83" s="92">
        <v>0</v>
      </c>
      <c r="M83" s="92">
        <v>0</v>
      </c>
      <c r="N83" s="92">
        <v>0</v>
      </c>
      <c r="O83" s="92">
        <v>0</v>
      </c>
    </row>
    <row r="84" spans="1:15" s="17" customFormat="1" x14ac:dyDescent="0.35">
      <c r="A84" s="31"/>
      <c r="B84" s="39"/>
      <c r="C84" s="39"/>
      <c r="D84" s="39"/>
      <c r="E84" s="93"/>
      <c r="F84" s="93"/>
      <c r="G84" s="39"/>
      <c r="H84" s="39"/>
      <c r="I84" s="39"/>
      <c r="J84" s="39"/>
      <c r="K84" s="39"/>
      <c r="L84" s="39"/>
      <c r="M84" s="39"/>
      <c r="N84" s="39"/>
      <c r="O84" s="39"/>
    </row>
    <row r="85" spans="1:15" s="17" customFormat="1" ht="18.5" x14ac:dyDescent="0.35">
      <c r="A85" s="96" t="s">
        <v>56</v>
      </c>
      <c r="B85" s="19"/>
      <c r="C85" s="39"/>
      <c r="D85" s="39"/>
      <c r="E85" s="93"/>
      <c r="F85" s="93"/>
      <c r="G85" s="39"/>
      <c r="H85" s="39"/>
      <c r="I85" s="39"/>
      <c r="J85" s="39"/>
      <c r="K85" s="39"/>
      <c r="L85" s="39"/>
      <c r="M85" s="39"/>
      <c r="N85" s="39"/>
      <c r="O85" s="39"/>
    </row>
    <row r="86" spans="1:15" s="17" customFormat="1" x14ac:dyDescent="0.35">
      <c r="A86" s="18" t="s">
        <v>58</v>
      </c>
      <c r="B86" s="19">
        <v>658</v>
      </c>
      <c r="C86" s="46">
        <v>291</v>
      </c>
      <c r="D86" s="46">
        <v>7625</v>
      </c>
      <c r="E86" s="46">
        <v>2</v>
      </c>
      <c r="F86" s="46">
        <v>5</v>
      </c>
      <c r="G86" s="19">
        <v>54</v>
      </c>
      <c r="H86" s="22">
        <v>274</v>
      </c>
      <c r="I86" s="22">
        <v>55</v>
      </c>
      <c r="J86" s="22">
        <v>3261</v>
      </c>
      <c r="K86" s="22">
        <v>5</v>
      </c>
      <c r="L86" s="22">
        <v>639</v>
      </c>
      <c r="M86" s="22">
        <v>240</v>
      </c>
      <c r="N86" s="22">
        <v>12</v>
      </c>
      <c r="O86" s="22">
        <v>866</v>
      </c>
    </row>
    <row r="87" spans="1:15" s="17" customFormat="1" ht="14.5" customHeight="1" x14ac:dyDescent="0.35">
      <c r="A87" s="97" t="s">
        <v>59</v>
      </c>
      <c r="B87" s="98">
        <v>484</v>
      </c>
      <c r="C87" s="81">
        <v>284</v>
      </c>
      <c r="D87" s="81">
        <v>4352</v>
      </c>
      <c r="E87" s="81">
        <v>2</v>
      </c>
      <c r="F87" s="81">
        <v>3</v>
      </c>
      <c r="G87" s="98">
        <v>0</v>
      </c>
      <c r="H87" s="99">
        <v>262</v>
      </c>
      <c r="I87" s="99">
        <v>46</v>
      </c>
      <c r="J87" s="99">
        <v>3165</v>
      </c>
      <c r="K87" s="99">
        <v>3</v>
      </c>
      <c r="L87" s="99">
        <v>344</v>
      </c>
      <c r="M87" s="99">
        <v>236</v>
      </c>
      <c r="N87" s="99">
        <v>4</v>
      </c>
      <c r="O87" s="99">
        <v>661</v>
      </c>
    </row>
    <row r="88" spans="1:15" s="33" customFormat="1" ht="14.5" customHeight="1" x14ac:dyDescent="0.35">
      <c r="A88" s="31" t="s">
        <v>60</v>
      </c>
      <c r="B88" s="34">
        <f>B87/B86</f>
        <v>0.73556231003039518</v>
      </c>
      <c r="C88" s="34">
        <f>C87/C86</f>
        <v>0.97594501718213056</v>
      </c>
      <c r="D88" s="34">
        <f>D87/D86</f>
        <v>0.57075409836065572</v>
      </c>
      <c r="E88" s="34">
        <f>E87/E86</f>
        <v>1</v>
      </c>
      <c r="F88" s="34">
        <f>F87/F86</f>
        <v>0.6</v>
      </c>
      <c r="G88" s="34">
        <f t="shared" ref="G88:O88" si="8">G87/G86</f>
        <v>0</v>
      </c>
      <c r="H88" s="34">
        <f t="shared" si="8"/>
        <v>0.95620437956204385</v>
      </c>
      <c r="I88" s="34">
        <f t="shared" si="8"/>
        <v>0.83636363636363631</v>
      </c>
      <c r="J88" s="34">
        <f t="shared" si="8"/>
        <v>0.97056117755289784</v>
      </c>
      <c r="K88" s="34">
        <f t="shared" si="8"/>
        <v>0.6</v>
      </c>
      <c r="L88" s="34">
        <f t="shared" si="8"/>
        <v>0.53834115805946792</v>
      </c>
      <c r="M88" s="34">
        <f t="shared" si="8"/>
        <v>0.98333333333333328</v>
      </c>
      <c r="N88" s="34">
        <f t="shared" si="8"/>
        <v>0.33333333333333331</v>
      </c>
      <c r="O88" s="34">
        <f t="shared" si="8"/>
        <v>0.76327944572748263</v>
      </c>
    </row>
    <row r="89" spans="1:15" s="33" customFormat="1" ht="14.5" customHeight="1" x14ac:dyDescent="0.35">
      <c r="A89" s="31"/>
      <c r="B89" s="34"/>
      <c r="C89" s="34"/>
      <c r="D89" s="34"/>
      <c r="E89" s="34"/>
      <c r="F89" s="34"/>
      <c r="G89" s="34"/>
      <c r="H89" s="34"/>
      <c r="I89" s="34"/>
      <c r="J89" s="34"/>
      <c r="K89" s="34"/>
      <c r="L89" s="34"/>
      <c r="M89" s="34"/>
      <c r="N89" s="34"/>
      <c r="O89" s="34"/>
    </row>
    <row r="90" spans="1:15" s="17" customFormat="1" ht="14.5" customHeight="1" x14ac:dyDescent="0.35">
      <c r="A90" s="97" t="s">
        <v>61</v>
      </c>
      <c r="B90" s="98">
        <v>172</v>
      </c>
      <c r="C90" s="81">
        <v>5</v>
      </c>
      <c r="D90" s="81">
        <v>2656</v>
      </c>
      <c r="E90" s="81">
        <v>0</v>
      </c>
      <c r="F90" s="81">
        <v>2</v>
      </c>
      <c r="G90" s="98">
        <v>30</v>
      </c>
      <c r="H90" s="99">
        <v>10</v>
      </c>
      <c r="I90" s="99">
        <v>8</v>
      </c>
      <c r="J90" s="99">
        <v>96</v>
      </c>
      <c r="K90" s="99">
        <v>2</v>
      </c>
      <c r="L90" s="99">
        <v>275</v>
      </c>
      <c r="M90" s="99">
        <v>4</v>
      </c>
      <c r="N90" s="99">
        <v>8</v>
      </c>
      <c r="O90" s="99">
        <v>205</v>
      </c>
    </row>
    <row r="91" spans="1:15" s="33" customFormat="1" ht="14.5" customHeight="1" x14ac:dyDescent="0.35">
      <c r="A91" s="31" t="s">
        <v>62</v>
      </c>
      <c r="B91" s="34">
        <f t="shared" ref="B91:J91" si="9">B90/B86</f>
        <v>0.26139817629179329</v>
      </c>
      <c r="C91" s="34">
        <f t="shared" si="9"/>
        <v>1.7182130584192441E-2</v>
      </c>
      <c r="D91" s="34">
        <f t="shared" si="9"/>
        <v>0.34832786885245903</v>
      </c>
      <c r="E91" s="34">
        <f t="shared" si="9"/>
        <v>0</v>
      </c>
      <c r="F91" s="34">
        <f t="shared" si="9"/>
        <v>0.4</v>
      </c>
      <c r="G91" s="34">
        <f t="shared" si="9"/>
        <v>0.55555555555555558</v>
      </c>
      <c r="H91" s="34">
        <f t="shared" si="9"/>
        <v>3.6496350364963501E-2</v>
      </c>
      <c r="I91" s="34">
        <f t="shared" si="9"/>
        <v>0.14545454545454545</v>
      </c>
      <c r="J91" s="34">
        <f t="shared" si="9"/>
        <v>2.9438822447102116E-2</v>
      </c>
      <c r="K91" s="34">
        <f>K90/K86</f>
        <v>0.4</v>
      </c>
      <c r="L91" s="34">
        <f>L90/L86</f>
        <v>0.43035993740219092</v>
      </c>
      <c r="M91" s="34">
        <f>M90/M86</f>
        <v>1.6666666666666666E-2</v>
      </c>
      <c r="N91" s="34">
        <f>N90/N86</f>
        <v>0.66666666666666663</v>
      </c>
      <c r="O91" s="34">
        <f>O90/O86</f>
        <v>0.23672055427251731</v>
      </c>
    </row>
    <row r="92" spans="1:15" s="33" customFormat="1" ht="14.5" customHeight="1" x14ac:dyDescent="0.35">
      <c r="A92" s="31"/>
      <c r="B92" s="32"/>
      <c r="C92" s="32"/>
      <c r="D92" s="32"/>
      <c r="E92" s="32"/>
      <c r="F92" s="32"/>
      <c r="G92" s="32"/>
      <c r="H92" s="32"/>
      <c r="I92" s="32"/>
      <c r="J92" s="32"/>
      <c r="K92" s="32"/>
      <c r="L92" s="32"/>
      <c r="M92" s="32"/>
      <c r="N92" s="32"/>
      <c r="O92" s="32"/>
    </row>
    <row r="93" spans="1:15" s="17" customFormat="1" ht="30.75" customHeight="1" x14ac:dyDescent="0.35">
      <c r="A93" s="97" t="s">
        <v>63</v>
      </c>
      <c r="B93" s="98">
        <v>0</v>
      </c>
      <c r="C93" s="81">
        <v>0</v>
      </c>
      <c r="D93" s="81">
        <v>0</v>
      </c>
      <c r="E93" s="81">
        <v>0</v>
      </c>
      <c r="F93" s="81">
        <v>0</v>
      </c>
      <c r="G93" s="98">
        <v>24</v>
      </c>
      <c r="H93" s="99">
        <v>2</v>
      </c>
      <c r="I93" s="99">
        <v>1</v>
      </c>
      <c r="J93" s="99">
        <v>0</v>
      </c>
      <c r="K93" s="99">
        <v>0</v>
      </c>
      <c r="L93" s="99">
        <v>0</v>
      </c>
      <c r="M93" s="99">
        <v>0</v>
      </c>
      <c r="N93" s="99">
        <v>0</v>
      </c>
      <c r="O93" s="99">
        <v>0</v>
      </c>
    </row>
    <row r="94" spans="1:15" s="17" customFormat="1" ht="15" customHeight="1" x14ac:dyDescent="0.35">
      <c r="A94" s="31" t="s">
        <v>64</v>
      </c>
      <c r="B94" s="39">
        <f t="shared" ref="B94:O94" si="10">B93/B86</f>
        <v>0</v>
      </c>
      <c r="C94" s="39">
        <f t="shared" si="10"/>
        <v>0</v>
      </c>
      <c r="D94" s="39">
        <f t="shared" si="10"/>
        <v>0</v>
      </c>
      <c r="E94" s="39">
        <f t="shared" si="10"/>
        <v>0</v>
      </c>
      <c r="F94" s="39">
        <f t="shared" si="10"/>
        <v>0</v>
      </c>
      <c r="G94" s="39">
        <f t="shared" si="10"/>
        <v>0.44444444444444442</v>
      </c>
      <c r="H94" s="39">
        <f t="shared" si="10"/>
        <v>7.2992700729927005E-3</v>
      </c>
      <c r="I94" s="39">
        <f t="shared" si="10"/>
        <v>1.8181818181818181E-2</v>
      </c>
      <c r="J94" s="39">
        <f t="shared" si="10"/>
        <v>0</v>
      </c>
      <c r="K94" s="39">
        <f t="shared" si="10"/>
        <v>0</v>
      </c>
      <c r="L94" s="39">
        <f t="shared" si="10"/>
        <v>0</v>
      </c>
      <c r="M94" s="39">
        <f t="shared" si="10"/>
        <v>0</v>
      </c>
      <c r="N94" s="39">
        <f t="shared" si="10"/>
        <v>0</v>
      </c>
      <c r="O94" s="39">
        <f t="shared" si="10"/>
        <v>0</v>
      </c>
    </row>
    <row r="95" spans="1:15" s="17" customFormat="1" ht="15" customHeight="1" x14ac:dyDescent="0.35">
      <c r="A95" s="18"/>
      <c r="B95" s="19"/>
      <c r="C95" s="46"/>
      <c r="D95" s="46"/>
      <c r="E95" s="46"/>
      <c r="F95" s="46"/>
      <c r="G95" s="19"/>
      <c r="H95" s="22"/>
      <c r="I95" s="22"/>
      <c r="J95" s="22"/>
      <c r="K95" s="22"/>
      <c r="L95" s="22"/>
      <c r="M95" s="22"/>
      <c r="N95" s="22"/>
      <c r="O95" s="22"/>
    </row>
    <row r="96" spans="1:15" s="17" customFormat="1" x14ac:dyDescent="0.35">
      <c r="A96" s="97" t="s">
        <v>29</v>
      </c>
      <c r="B96" s="98">
        <v>6</v>
      </c>
      <c r="C96" s="81">
        <v>5</v>
      </c>
      <c r="D96" s="81">
        <v>15</v>
      </c>
      <c r="E96" s="81">
        <v>0</v>
      </c>
      <c r="F96" s="81">
        <v>0</v>
      </c>
      <c r="G96" s="98">
        <v>0</v>
      </c>
      <c r="H96" s="99">
        <v>0</v>
      </c>
      <c r="I96" s="99">
        <v>0</v>
      </c>
      <c r="J96" s="99">
        <v>0</v>
      </c>
      <c r="K96" s="99">
        <v>0</v>
      </c>
      <c r="L96" s="99">
        <v>0</v>
      </c>
      <c r="M96" s="99">
        <v>0</v>
      </c>
      <c r="N96" s="99">
        <v>1</v>
      </c>
      <c r="O96" s="99">
        <v>0</v>
      </c>
    </row>
    <row r="97" spans="1:15" s="17" customFormat="1" x14ac:dyDescent="0.35">
      <c r="A97" s="31" t="s">
        <v>65</v>
      </c>
      <c r="B97" s="39">
        <f t="shared" ref="B97:O97" si="11">B96/B86</f>
        <v>9.11854103343465E-3</v>
      </c>
      <c r="C97" s="39">
        <f t="shared" si="11"/>
        <v>1.7182130584192441E-2</v>
      </c>
      <c r="D97" s="39">
        <f t="shared" si="11"/>
        <v>1.9672131147540984E-3</v>
      </c>
      <c r="E97" s="39">
        <f t="shared" si="11"/>
        <v>0</v>
      </c>
      <c r="F97" s="39">
        <f t="shared" si="11"/>
        <v>0</v>
      </c>
      <c r="G97" s="39">
        <f t="shared" si="11"/>
        <v>0</v>
      </c>
      <c r="H97" s="39">
        <f t="shared" si="11"/>
        <v>0</v>
      </c>
      <c r="I97" s="39">
        <f t="shared" si="11"/>
        <v>0</v>
      </c>
      <c r="J97" s="39">
        <f t="shared" si="11"/>
        <v>0</v>
      </c>
      <c r="K97" s="39">
        <f t="shared" si="11"/>
        <v>0</v>
      </c>
      <c r="L97" s="39">
        <f t="shared" si="11"/>
        <v>0</v>
      </c>
      <c r="M97" s="39">
        <f t="shared" si="11"/>
        <v>0</v>
      </c>
      <c r="N97" s="39">
        <f t="shared" si="11"/>
        <v>8.3333333333333329E-2</v>
      </c>
      <c r="O97" s="39">
        <f t="shared" si="11"/>
        <v>0</v>
      </c>
    </row>
    <row r="98" spans="1:15" s="17" customFormat="1" x14ac:dyDescent="0.35">
      <c r="A98" s="31"/>
      <c r="B98" s="39"/>
      <c r="C98" s="39"/>
      <c r="D98" s="39"/>
      <c r="E98" s="93"/>
      <c r="F98" s="93"/>
      <c r="G98" s="39"/>
      <c r="H98" s="39"/>
      <c r="I98" s="39"/>
      <c r="J98" s="39"/>
      <c r="K98" s="39"/>
      <c r="L98" s="39"/>
      <c r="M98" s="39"/>
      <c r="N98" s="39"/>
      <c r="O98" s="39"/>
    </row>
    <row r="99" spans="1:15" s="17" customFormat="1" x14ac:dyDescent="0.35">
      <c r="A99" s="100" t="s">
        <v>66</v>
      </c>
      <c r="B99" s="81">
        <v>19</v>
      </c>
      <c r="C99" s="81">
        <v>7</v>
      </c>
      <c r="D99" s="81">
        <v>0</v>
      </c>
      <c r="E99" s="101">
        <v>0</v>
      </c>
      <c r="F99" s="101">
        <v>0</v>
      </c>
      <c r="G99" s="81">
        <v>0</v>
      </c>
      <c r="H99" s="81">
        <v>7</v>
      </c>
      <c r="I99" s="81">
        <v>3</v>
      </c>
      <c r="J99" s="81">
        <v>0</v>
      </c>
      <c r="K99" s="81">
        <v>0</v>
      </c>
      <c r="L99" s="81">
        <v>0</v>
      </c>
      <c r="M99" s="81">
        <v>0</v>
      </c>
      <c r="N99" s="81">
        <v>0</v>
      </c>
      <c r="O99" s="81">
        <v>12</v>
      </c>
    </row>
    <row r="100" spans="1:15" s="17" customFormat="1" x14ac:dyDescent="0.35">
      <c r="A100" s="59" t="s">
        <v>67</v>
      </c>
      <c r="B100" s="46">
        <v>71</v>
      </c>
      <c r="C100" s="46">
        <v>11</v>
      </c>
      <c r="D100" s="46">
        <v>306</v>
      </c>
      <c r="E100" s="95">
        <v>0</v>
      </c>
      <c r="F100" s="95">
        <v>5</v>
      </c>
      <c r="G100" s="46">
        <v>0</v>
      </c>
      <c r="H100" s="46">
        <v>0</v>
      </c>
      <c r="I100" s="46">
        <v>0</v>
      </c>
      <c r="J100" s="46">
        <v>0</v>
      </c>
      <c r="K100" s="46">
        <v>0</v>
      </c>
      <c r="L100" s="46">
        <v>130</v>
      </c>
      <c r="M100" s="46">
        <v>0</v>
      </c>
      <c r="N100" s="46">
        <v>0</v>
      </c>
      <c r="O100" s="46">
        <v>0</v>
      </c>
    </row>
    <row r="101" spans="1:15" s="17" customFormat="1" x14ac:dyDescent="0.35">
      <c r="A101" s="100" t="s">
        <v>68</v>
      </c>
      <c r="B101" s="81">
        <v>0</v>
      </c>
      <c r="C101" s="81">
        <v>0</v>
      </c>
      <c r="D101" s="81">
        <v>2</v>
      </c>
      <c r="E101" s="101">
        <v>0</v>
      </c>
      <c r="F101" s="101">
        <v>0</v>
      </c>
      <c r="G101" s="81">
        <v>0</v>
      </c>
      <c r="H101" s="81">
        <v>6</v>
      </c>
      <c r="I101" s="81">
        <v>2</v>
      </c>
      <c r="J101" s="81">
        <v>0</v>
      </c>
      <c r="K101" s="81">
        <v>0</v>
      </c>
      <c r="L101" s="81">
        <v>1</v>
      </c>
      <c r="M101" s="81">
        <v>0</v>
      </c>
      <c r="N101" s="81">
        <v>5</v>
      </c>
      <c r="O101" s="81">
        <v>325</v>
      </c>
    </row>
    <row r="102" spans="1:15" s="13" customFormat="1" x14ac:dyDescent="0.35">
      <c r="A102" s="44"/>
      <c r="B102" s="45"/>
      <c r="C102" s="45"/>
      <c r="D102" s="49"/>
      <c r="E102" s="49"/>
      <c r="F102" s="49"/>
      <c r="G102" s="49"/>
      <c r="H102" s="47"/>
      <c r="I102" s="102"/>
      <c r="J102" s="47"/>
      <c r="K102" s="102"/>
      <c r="L102" s="47"/>
      <c r="M102" s="102"/>
      <c r="N102" s="102"/>
      <c r="O102" s="102"/>
    </row>
    <row r="103" spans="1:15" s="13" customFormat="1" x14ac:dyDescent="0.35">
      <c r="A103" s="44"/>
      <c r="B103" s="45"/>
      <c r="C103" s="45"/>
      <c r="D103" s="49"/>
      <c r="E103" s="49"/>
      <c r="F103" s="49"/>
      <c r="G103" s="49"/>
      <c r="H103" s="47"/>
      <c r="I103" s="102"/>
      <c r="J103" s="47"/>
      <c r="K103" s="102"/>
      <c r="L103" s="47"/>
      <c r="M103" s="102"/>
      <c r="N103" s="102"/>
      <c r="O103" s="102"/>
    </row>
    <row r="104" spans="1:15" s="13" customFormat="1" x14ac:dyDescent="0.35">
      <c r="A104" s="103"/>
      <c r="B104" s="104"/>
      <c r="C104" s="104"/>
      <c r="D104" s="105"/>
      <c r="E104" s="105"/>
      <c r="F104" s="105"/>
      <c r="G104" s="105"/>
      <c r="H104" s="106"/>
      <c r="I104" s="107"/>
      <c r="J104" s="106"/>
      <c r="K104" s="107"/>
      <c r="L104" s="106"/>
      <c r="M104" s="107"/>
      <c r="N104" s="107"/>
      <c r="O104" s="107"/>
    </row>
    <row r="105" spans="1:15" s="13" customFormat="1" ht="18.5" x14ac:dyDescent="0.35">
      <c r="A105" s="108" t="s">
        <v>69</v>
      </c>
      <c r="B105" s="45"/>
      <c r="C105" s="45"/>
      <c r="D105" s="49"/>
      <c r="E105" s="49"/>
      <c r="F105" s="49"/>
      <c r="G105" s="49"/>
      <c r="H105" s="47"/>
      <c r="I105" s="102"/>
      <c r="J105" s="47"/>
      <c r="K105" s="102"/>
      <c r="L105" s="47"/>
      <c r="M105" s="102"/>
      <c r="N105" s="102"/>
      <c r="O105" s="102"/>
    </row>
    <row r="106" spans="1:15" s="13" customFormat="1" x14ac:dyDescent="0.35">
      <c r="A106" s="44" t="s">
        <v>70</v>
      </c>
      <c r="B106" s="45">
        <v>667</v>
      </c>
      <c r="C106" s="45">
        <v>411</v>
      </c>
      <c r="D106" s="45">
        <v>710</v>
      </c>
      <c r="E106" s="45">
        <v>134</v>
      </c>
      <c r="F106" s="45">
        <v>4</v>
      </c>
      <c r="G106" s="45">
        <v>206</v>
      </c>
      <c r="H106" s="47">
        <v>2384</v>
      </c>
      <c r="I106" s="47">
        <v>487</v>
      </c>
      <c r="J106" s="47">
        <v>6585</v>
      </c>
      <c r="K106" s="47">
        <v>42</v>
      </c>
      <c r="L106" s="47">
        <v>328</v>
      </c>
      <c r="M106" s="47">
        <v>209</v>
      </c>
      <c r="N106" s="47">
        <v>0</v>
      </c>
      <c r="O106" s="47">
        <v>0</v>
      </c>
    </row>
    <row r="107" spans="1:15" s="13" customFormat="1" x14ac:dyDescent="0.35">
      <c r="A107" s="73" t="s">
        <v>71</v>
      </c>
      <c r="B107" s="74">
        <v>93</v>
      </c>
      <c r="C107" s="74">
        <v>40</v>
      </c>
      <c r="D107" s="74">
        <v>151</v>
      </c>
      <c r="E107" s="74">
        <v>15</v>
      </c>
      <c r="F107" s="74">
        <v>0</v>
      </c>
      <c r="G107" s="74">
        <v>86</v>
      </c>
      <c r="H107" s="76">
        <v>714</v>
      </c>
      <c r="I107" s="76">
        <v>99</v>
      </c>
      <c r="J107" s="76">
        <v>2116</v>
      </c>
      <c r="K107" s="76">
        <v>10</v>
      </c>
      <c r="L107" s="76">
        <v>147</v>
      </c>
      <c r="M107" s="76">
        <v>57</v>
      </c>
      <c r="N107" s="76">
        <v>0</v>
      </c>
      <c r="O107" s="76">
        <v>0</v>
      </c>
    </row>
    <row r="108" spans="1:15" s="13" customFormat="1" x14ac:dyDescent="0.35">
      <c r="A108" s="44" t="s">
        <v>72</v>
      </c>
      <c r="B108" s="45">
        <v>574</v>
      </c>
      <c r="C108" s="45">
        <v>370</v>
      </c>
      <c r="D108" s="45">
        <v>557</v>
      </c>
      <c r="E108" s="45">
        <v>119</v>
      </c>
      <c r="F108" s="45">
        <v>4</v>
      </c>
      <c r="G108" s="45">
        <v>83</v>
      </c>
      <c r="H108" s="47">
        <v>1670</v>
      </c>
      <c r="I108" s="47">
        <v>388</v>
      </c>
      <c r="J108" s="47">
        <v>4469</v>
      </c>
      <c r="K108" s="47">
        <v>32</v>
      </c>
      <c r="L108" s="47">
        <v>175</v>
      </c>
      <c r="M108" s="47">
        <v>152</v>
      </c>
      <c r="N108" s="47">
        <v>0</v>
      </c>
      <c r="O108" s="47">
        <v>0</v>
      </c>
    </row>
    <row r="109" spans="1:15" s="13" customFormat="1" x14ac:dyDescent="0.35">
      <c r="A109" s="73" t="s">
        <v>73</v>
      </c>
      <c r="B109" s="74">
        <v>0</v>
      </c>
      <c r="C109" s="74">
        <v>1</v>
      </c>
      <c r="D109" s="74">
        <v>0</v>
      </c>
      <c r="E109" s="74">
        <v>0</v>
      </c>
      <c r="F109" s="74">
        <v>0</v>
      </c>
      <c r="G109" s="74">
        <v>0</v>
      </c>
      <c r="H109" s="76">
        <v>0</v>
      </c>
      <c r="I109" s="76">
        <v>0</v>
      </c>
      <c r="J109" s="76">
        <v>0</v>
      </c>
      <c r="K109" s="76">
        <v>0</v>
      </c>
      <c r="L109" s="76">
        <v>0</v>
      </c>
      <c r="M109" s="76">
        <v>0</v>
      </c>
      <c r="N109" s="76">
        <v>0</v>
      </c>
      <c r="O109" s="76">
        <v>0</v>
      </c>
    </row>
    <row r="110" spans="1:15" s="13" customFormat="1" x14ac:dyDescent="0.35">
      <c r="A110" s="44" t="s">
        <v>74</v>
      </c>
      <c r="B110" s="45">
        <v>3</v>
      </c>
      <c r="C110" s="45" t="s">
        <v>34</v>
      </c>
      <c r="D110" s="45">
        <v>8716</v>
      </c>
      <c r="E110" s="45">
        <v>234</v>
      </c>
      <c r="F110" s="45">
        <v>125</v>
      </c>
      <c r="G110" s="45">
        <v>444</v>
      </c>
      <c r="H110" s="47">
        <v>2196</v>
      </c>
      <c r="I110" s="47">
        <v>156</v>
      </c>
      <c r="J110" s="47">
        <v>7521</v>
      </c>
      <c r="K110" s="47">
        <v>2</v>
      </c>
      <c r="L110" s="47">
        <v>914</v>
      </c>
      <c r="M110" s="47">
        <v>338</v>
      </c>
      <c r="N110" s="47">
        <v>35</v>
      </c>
      <c r="O110" s="47">
        <v>346</v>
      </c>
    </row>
    <row r="111" spans="1:15" s="13" customFormat="1" x14ac:dyDescent="0.35">
      <c r="A111" s="73" t="s">
        <v>75</v>
      </c>
      <c r="B111" s="74">
        <v>1</v>
      </c>
      <c r="C111" s="74" t="s">
        <v>34</v>
      </c>
      <c r="D111" s="74">
        <v>5914</v>
      </c>
      <c r="E111" s="74">
        <v>159</v>
      </c>
      <c r="F111" s="74">
        <v>40</v>
      </c>
      <c r="G111" s="74">
        <v>149</v>
      </c>
      <c r="H111" s="76">
        <v>1518</v>
      </c>
      <c r="I111" s="76">
        <v>83</v>
      </c>
      <c r="J111" s="76">
        <v>5570</v>
      </c>
      <c r="K111" s="76">
        <v>0</v>
      </c>
      <c r="L111" s="76">
        <v>670</v>
      </c>
      <c r="M111" s="76">
        <v>224</v>
      </c>
      <c r="N111" s="76">
        <v>19</v>
      </c>
      <c r="O111" s="76">
        <v>173</v>
      </c>
    </row>
    <row r="112" spans="1:15" s="13" customFormat="1" x14ac:dyDescent="0.35">
      <c r="A112" s="44" t="s">
        <v>76</v>
      </c>
      <c r="B112" s="45">
        <v>2</v>
      </c>
      <c r="C112" s="45" t="s">
        <v>34</v>
      </c>
      <c r="D112" s="45">
        <v>2725</v>
      </c>
      <c r="E112" s="45">
        <v>75</v>
      </c>
      <c r="F112" s="45">
        <v>85</v>
      </c>
      <c r="G112" s="45">
        <v>159</v>
      </c>
      <c r="H112" s="47">
        <v>678</v>
      </c>
      <c r="I112" s="47">
        <v>73</v>
      </c>
      <c r="J112" s="47">
        <v>1951</v>
      </c>
      <c r="K112" s="47">
        <v>2</v>
      </c>
      <c r="L112" s="47">
        <v>221</v>
      </c>
      <c r="M112" s="47">
        <v>114</v>
      </c>
      <c r="N112" s="47">
        <v>16</v>
      </c>
      <c r="O112" s="47">
        <v>173</v>
      </c>
    </row>
    <row r="113" spans="1:15" s="13" customFormat="1" x14ac:dyDescent="0.35">
      <c r="A113" s="73" t="s">
        <v>77</v>
      </c>
      <c r="B113" s="74">
        <v>0</v>
      </c>
      <c r="C113" s="74" t="s">
        <v>34</v>
      </c>
      <c r="D113" s="74">
        <v>0</v>
      </c>
      <c r="E113" s="74">
        <v>0</v>
      </c>
      <c r="F113" s="74">
        <v>0</v>
      </c>
      <c r="G113" s="74">
        <v>0</v>
      </c>
      <c r="H113" s="76">
        <v>0</v>
      </c>
      <c r="I113" s="76">
        <v>0</v>
      </c>
      <c r="J113" s="76">
        <v>0</v>
      </c>
      <c r="K113" s="76">
        <v>0</v>
      </c>
      <c r="L113" s="76">
        <v>0</v>
      </c>
      <c r="M113" s="76">
        <v>0</v>
      </c>
      <c r="N113" s="76">
        <v>0</v>
      </c>
      <c r="O113" s="76">
        <v>0</v>
      </c>
    </row>
    <row r="114" spans="1:15" s="13" customFormat="1" x14ac:dyDescent="0.35">
      <c r="A114" s="109"/>
      <c r="B114" s="110"/>
      <c r="C114" s="110"/>
      <c r="D114" s="109"/>
      <c r="E114" s="109"/>
      <c r="F114" s="109"/>
      <c r="G114" s="109"/>
      <c r="H114" s="111"/>
      <c r="J114" s="111"/>
      <c r="L114" s="1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06609-1FC4-473D-809A-ACA1FF34665D}">
  <dimension ref="A1:O87"/>
  <sheetViews>
    <sheetView zoomScale="80" zoomScaleNormal="80" workbookViewId="0">
      <pane xSplit="1" ySplit="6" topLeftCell="B7" activePane="bottomRight" state="frozen"/>
      <selection pane="topRight" activeCell="B1" sqref="B1"/>
      <selection pane="bottomLeft" activeCell="A7" sqref="A7"/>
      <selection pane="bottomRight" activeCell="A3" sqref="A3"/>
    </sheetView>
  </sheetViews>
  <sheetFormatPr defaultColWidth="8.81640625" defaultRowHeight="14.5" x14ac:dyDescent="0.35"/>
  <cols>
    <col min="1" max="1" width="79.54296875" style="151" customWidth="1"/>
    <col min="2" max="15" width="30.7265625" style="112" customWidth="1"/>
  </cols>
  <sheetData>
    <row r="1" spans="1:15" ht="18.5" x14ac:dyDescent="0.35">
      <c r="A1" s="1" t="s">
        <v>0</v>
      </c>
    </row>
    <row r="2" spans="1:15" ht="18.5" x14ac:dyDescent="0.35">
      <c r="A2" s="1" t="s">
        <v>1</v>
      </c>
    </row>
    <row r="3" spans="1:15" ht="18.5" x14ac:dyDescent="0.35">
      <c r="A3" s="3" t="s">
        <v>967</v>
      </c>
    </row>
    <row r="5" spans="1:15" s="115" customFormat="1" ht="37" x14ac:dyDescent="0.35">
      <c r="A5" s="113" t="s">
        <v>2</v>
      </c>
      <c r="B5" s="114" t="s">
        <v>3</v>
      </c>
      <c r="C5" s="114" t="s">
        <v>3</v>
      </c>
      <c r="D5" s="114" t="s">
        <v>3</v>
      </c>
      <c r="E5" s="114" t="s">
        <v>4</v>
      </c>
      <c r="F5" s="114" t="s">
        <v>5</v>
      </c>
      <c r="G5" s="114" t="s">
        <v>6</v>
      </c>
      <c r="H5" s="114" t="s">
        <v>7</v>
      </c>
      <c r="I5" s="114" t="s">
        <v>7</v>
      </c>
      <c r="J5" s="114" t="s">
        <v>8</v>
      </c>
      <c r="K5" s="114" t="s">
        <v>9</v>
      </c>
      <c r="L5" s="114" t="s">
        <v>9</v>
      </c>
      <c r="M5" s="114" t="s">
        <v>10</v>
      </c>
      <c r="N5" s="114" t="s">
        <v>11</v>
      </c>
      <c r="O5" s="114" t="s">
        <v>11</v>
      </c>
    </row>
    <row r="6" spans="1:15" s="115" customFormat="1" ht="37" x14ac:dyDescent="0.35">
      <c r="A6" s="116" t="s">
        <v>12</v>
      </c>
      <c r="B6" s="117" t="s">
        <v>13</v>
      </c>
      <c r="C6" s="117" t="s">
        <v>14</v>
      </c>
      <c r="D6" s="117" t="s">
        <v>15</v>
      </c>
      <c r="E6" s="117" t="s">
        <v>16</v>
      </c>
      <c r="F6" s="117" t="s">
        <v>17</v>
      </c>
      <c r="G6" s="117" t="s">
        <v>18</v>
      </c>
      <c r="H6" s="117" t="s">
        <v>17</v>
      </c>
      <c r="I6" s="117" t="s">
        <v>14</v>
      </c>
      <c r="J6" s="117" t="s">
        <v>15</v>
      </c>
      <c r="K6" s="117" t="s">
        <v>19</v>
      </c>
      <c r="L6" s="117" t="s">
        <v>20</v>
      </c>
      <c r="M6" s="117" t="s">
        <v>20</v>
      </c>
      <c r="N6" s="117" t="s">
        <v>20</v>
      </c>
      <c r="O6" s="117" t="s">
        <v>15</v>
      </c>
    </row>
    <row r="7" spans="1:15" s="13" customFormat="1" ht="30" customHeight="1" x14ac:dyDescent="0.35">
      <c r="A7" s="118"/>
      <c r="B7" s="119"/>
      <c r="C7" s="119"/>
      <c r="D7" s="120"/>
      <c r="E7" s="120"/>
      <c r="F7" s="120"/>
      <c r="G7" s="120"/>
      <c r="H7" s="120"/>
      <c r="I7" s="120"/>
      <c r="J7" s="120"/>
      <c r="K7" s="120"/>
      <c r="L7" s="120"/>
      <c r="M7" s="120"/>
      <c r="N7" s="120"/>
      <c r="O7" s="120"/>
    </row>
    <row r="8" spans="1:15" s="13" customFormat="1" ht="15" customHeight="1" x14ac:dyDescent="0.35">
      <c r="A8" s="121"/>
      <c r="B8" s="122"/>
      <c r="C8" s="122"/>
      <c r="D8" s="123"/>
      <c r="E8" s="123"/>
      <c r="F8" s="123"/>
      <c r="G8" s="123"/>
      <c r="H8" s="123"/>
      <c r="I8" s="123"/>
      <c r="J8" s="123"/>
      <c r="K8" s="123"/>
      <c r="L8" s="123"/>
      <c r="M8" s="123"/>
      <c r="N8" s="123"/>
      <c r="O8" s="123"/>
    </row>
    <row r="9" spans="1:15" s="13" customFormat="1" ht="37" x14ac:dyDescent="0.35">
      <c r="A9" s="124" t="s">
        <v>78</v>
      </c>
      <c r="B9" s="45"/>
      <c r="C9" s="45"/>
      <c r="D9" s="49"/>
      <c r="E9" s="49"/>
      <c r="F9" s="49"/>
      <c r="G9" s="49"/>
      <c r="H9" s="49"/>
      <c r="I9" s="49"/>
      <c r="J9" s="49"/>
      <c r="K9" s="49"/>
      <c r="L9" s="49"/>
      <c r="M9" s="49"/>
      <c r="N9" s="49"/>
      <c r="O9" s="49"/>
    </row>
    <row r="10" spans="1:15" s="13" customFormat="1" ht="29" x14ac:dyDescent="0.35">
      <c r="A10" s="125" t="s">
        <v>79</v>
      </c>
      <c r="B10" s="45"/>
      <c r="C10" s="45"/>
      <c r="D10" s="49"/>
      <c r="E10" s="49"/>
      <c r="F10" s="49"/>
      <c r="G10" s="49"/>
      <c r="H10" s="49"/>
      <c r="I10" s="49"/>
      <c r="J10" s="49"/>
      <c r="K10" s="49"/>
      <c r="L10" s="49"/>
      <c r="M10" s="49"/>
      <c r="N10" s="49"/>
      <c r="O10" s="49"/>
    </row>
    <row r="11" spans="1:15" s="13" customFormat="1" x14ac:dyDescent="0.35">
      <c r="A11" s="126" t="s">
        <v>80</v>
      </c>
      <c r="B11" s="19">
        <v>10994</v>
      </c>
      <c r="C11" s="45">
        <v>2083</v>
      </c>
      <c r="D11" s="45">
        <v>105962</v>
      </c>
      <c r="E11" s="45">
        <v>2035</v>
      </c>
      <c r="F11" s="45">
        <v>0</v>
      </c>
      <c r="G11" s="45">
        <v>7691</v>
      </c>
      <c r="H11" s="45">
        <v>17086</v>
      </c>
      <c r="I11" s="45">
        <v>15633</v>
      </c>
      <c r="J11" s="45">
        <v>95309</v>
      </c>
      <c r="K11" s="45">
        <v>353</v>
      </c>
      <c r="L11" s="45">
        <v>16093</v>
      </c>
      <c r="M11" s="45">
        <v>2181</v>
      </c>
      <c r="N11" s="45">
        <v>167</v>
      </c>
      <c r="O11" s="45">
        <v>32882</v>
      </c>
    </row>
    <row r="12" spans="1:15" s="13" customFormat="1" x14ac:dyDescent="0.35">
      <c r="A12" s="127" t="s">
        <v>81</v>
      </c>
      <c r="B12" s="98">
        <v>4445</v>
      </c>
      <c r="C12" s="80">
        <v>3681</v>
      </c>
      <c r="D12" s="80">
        <v>58</v>
      </c>
      <c r="E12" s="80">
        <v>132</v>
      </c>
      <c r="F12" s="80">
        <v>0</v>
      </c>
      <c r="G12" s="80">
        <v>39</v>
      </c>
      <c r="H12" s="80">
        <v>1760</v>
      </c>
      <c r="I12" s="80">
        <v>2473</v>
      </c>
      <c r="J12" s="80">
        <v>17363</v>
      </c>
      <c r="K12" s="80">
        <v>72</v>
      </c>
      <c r="L12" s="80">
        <v>3438</v>
      </c>
      <c r="M12" s="80">
        <v>11</v>
      </c>
      <c r="N12" s="80">
        <v>27</v>
      </c>
      <c r="O12" s="80">
        <v>7638</v>
      </c>
    </row>
    <row r="13" spans="1:15" s="13" customFormat="1" x14ac:dyDescent="0.35">
      <c r="A13" s="126" t="s">
        <v>82</v>
      </c>
      <c r="B13" s="19">
        <v>57</v>
      </c>
      <c r="C13" s="45">
        <v>22</v>
      </c>
      <c r="D13" s="45">
        <v>14</v>
      </c>
      <c r="E13" s="45">
        <v>16</v>
      </c>
      <c r="F13" s="45">
        <v>0</v>
      </c>
      <c r="G13" s="45">
        <v>1</v>
      </c>
      <c r="H13" s="45">
        <v>25</v>
      </c>
      <c r="I13" s="45">
        <v>4</v>
      </c>
      <c r="J13" s="45">
        <v>88</v>
      </c>
      <c r="K13" s="45">
        <v>0</v>
      </c>
      <c r="L13" s="45">
        <v>2</v>
      </c>
      <c r="M13" s="45">
        <v>0</v>
      </c>
      <c r="N13" s="45">
        <v>11</v>
      </c>
      <c r="O13" s="45">
        <v>186</v>
      </c>
    </row>
    <row r="14" spans="1:15" s="13" customFormat="1" x14ac:dyDescent="0.35">
      <c r="A14" s="127" t="s">
        <v>83</v>
      </c>
      <c r="B14" s="98">
        <v>9</v>
      </c>
      <c r="C14" s="80">
        <v>9</v>
      </c>
      <c r="D14" s="80">
        <v>23</v>
      </c>
      <c r="E14" s="80">
        <v>6</v>
      </c>
      <c r="F14" s="80">
        <v>0</v>
      </c>
      <c r="G14" s="80">
        <v>6</v>
      </c>
      <c r="H14" s="80">
        <v>4</v>
      </c>
      <c r="I14" s="80">
        <v>15</v>
      </c>
      <c r="J14" s="80">
        <v>69</v>
      </c>
      <c r="K14" s="80">
        <v>0</v>
      </c>
      <c r="L14" s="80">
        <v>1</v>
      </c>
      <c r="M14" s="80">
        <v>0</v>
      </c>
      <c r="N14" s="80">
        <v>2</v>
      </c>
      <c r="O14" s="80">
        <v>50</v>
      </c>
    </row>
    <row r="15" spans="1:15" s="13" customFormat="1" x14ac:dyDescent="0.35">
      <c r="A15" s="126"/>
      <c r="B15" s="19"/>
      <c r="C15" s="45"/>
      <c r="D15" s="45"/>
      <c r="E15" s="45"/>
      <c r="F15" s="45"/>
      <c r="G15" s="45"/>
      <c r="H15" s="45"/>
      <c r="I15" s="45"/>
      <c r="J15" s="45"/>
      <c r="K15" s="45"/>
      <c r="L15" s="45"/>
      <c r="M15" s="45"/>
      <c r="N15" s="45"/>
      <c r="O15" s="45"/>
    </row>
    <row r="16" spans="1:15" s="13" customFormat="1" ht="29" x14ac:dyDescent="0.35">
      <c r="A16" s="128" t="s">
        <v>84</v>
      </c>
      <c r="B16" s="19"/>
      <c r="C16" s="45"/>
      <c r="D16" s="45"/>
      <c r="E16" s="45"/>
      <c r="F16" s="45"/>
      <c r="G16" s="45"/>
      <c r="H16" s="45"/>
      <c r="I16" s="45"/>
      <c r="J16" s="45"/>
      <c r="K16" s="45"/>
      <c r="L16" s="45"/>
      <c r="M16" s="45"/>
      <c r="N16" s="45"/>
      <c r="O16" s="45"/>
    </row>
    <row r="17" spans="1:15" s="13" customFormat="1" x14ac:dyDescent="0.35">
      <c r="A17" s="126" t="s">
        <v>80</v>
      </c>
      <c r="B17" s="45">
        <v>8105</v>
      </c>
      <c r="C17" s="45">
        <v>1705</v>
      </c>
      <c r="D17" s="45">
        <v>83476</v>
      </c>
      <c r="E17" s="45">
        <v>1220</v>
      </c>
      <c r="F17" s="45">
        <v>850</v>
      </c>
      <c r="G17" s="45">
        <v>5482</v>
      </c>
      <c r="H17" s="45">
        <v>9605</v>
      </c>
      <c r="I17" s="45">
        <v>14366</v>
      </c>
      <c r="J17" s="45">
        <v>69235</v>
      </c>
      <c r="K17" s="45">
        <v>351</v>
      </c>
      <c r="L17" s="45">
        <v>15660</v>
      </c>
      <c r="M17" s="45">
        <v>855</v>
      </c>
      <c r="N17" s="45">
        <v>187</v>
      </c>
      <c r="O17" s="45">
        <v>30395</v>
      </c>
    </row>
    <row r="18" spans="1:15" s="13" customFormat="1" x14ac:dyDescent="0.35">
      <c r="A18" s="127" t="s">
        <v>81</v>
      </c>
      <c r="B18" s="98">
        <v>4365</v>
      </c>
      <c r="C18" s="80">
        <v>3641</v>
      </c>
      <c r="D18" s="80">
        <v>48</v>
      </c>
      <c r="E18" s="80">
        <v>23</v>
      </c>
      <c r="F18" s="80">
        <v>13</v>
      </c>
      <c r="G18" s="80">
        <v>18</v>
      </c>
      <c r="H18" s="80">
        <v>1739</v>
      </c>
      <c r="I18" s="80">
        <v>2464</v>
      </c>
      <c r="J18" s="80">
        <v>15501</v>
      </c>
      <c r="K18" s="80">
        <v>72</v>
      </c>
      <c r="L18" s="80">
        <v>3412</v>
      </c>
      <c r="M18" s="80">
        <v>10</v>
      </c>
      <c r="N18" s="80">
        <v>13</v>
      </c>
      <c r="O18" s="80">
        <v>7621</v>
      </c>
    </row>
    <row r="19" spans="1:15" s="13" customFormat="1" x14ac:dyDescent="0.35">
      <c r="A19" s="126" t="s">
        <v>82</v>
      </c>
      <c r="B19" s="19">
        <v>44</v>
      </c>
      <c r="C19" s="45">
        <v>17</v>
      </c>
      <c r="D19" s="45">
        <v>5</v>
      </c>
      <c r="E19" s="45">
        <v>15</v>
      </c>
      <c r="F19" s="45">
        <v>2</v>
      </c>
      <c r="G19" s="45">
        <v>1</v>
      </c>
      <c r="H19" s="45">
        <v>24</v>
      </c>
      <c r="I19" s="45">
        <v>4</v>
      </c>
      <c r="J19" s="45">
        <v>79</v>
      </c>
      <c r="K19" s="45">
        <v>0</v>
      </c>
      <c r="L19" s="45">
        <v>2</v>
      </c>
      <c r="M19" s="45">
        <v>0</v>
      </c>
      <c r="N19" s="45">
        <v>11</v>
      </c>
      <c r="O19" s="45">
        <v>186</v>
      </c>
    </row>
    <row r="20" spans="1:15" s="13" customFormat="1" x14ac:dyDescent="0.35">
      <c r="A20" s="127" t="s">
        <v>83</v>
      </c>
      <c r="B20" s="98">
        <v>1</v>
      </c>
      <c r="C20" s="80">
        <v>7</v>
      </c>
      <c r="D20" s="80">
        <v>9</v>
      </c>
      <c r="E20" s="80">
        <v>6</v>
      </c>
      <c r="F20" s="80">
        <v>1</v>
      </c>
      <c r="G20" s="80">
        <v>6</v>
      </c>
      <c r="H20" s="80">
        <v>4</v>
      </c>
      <c r="I20" s="80">
        <v>14</v>
      </c>
      <c r="J20" s="80">
        <v>57</v>
      </c>
      <c r="K20" s="80">
        <v>0</v>
      </c>
      <c r="L20" s="80">
        <v>0</v>
      </c>
      <c r="M20" s="80">
        <v>0</v>
      </c>
      <c r="N20" s="80">
        <v>2</v>
      </c>
      <c r="O20" s="80">
        <v>49</v>
      </c>
    </row>
    <row r="21" spans="1:15" s="13" customFormat="1" x14ac:dyDescent="0.35">
      <c r="A21" s="126"/>
      <c r="B21" s="19"/>
      <c r="C21" s="45"/>
      <c r="D21" s="45"/>
      <c r="E21" s="45"/>
      <c r="F21" s="45"/>
      <c r="G21" s="45"/>
      <c r="H21" s="45"/>
      <c r="I21" s="45"/>
      <c r="J21" s="45"/>
      <c r="K21" s="45"/>
      <c r="L21" s="45"/>
      <c r="M21" s="45"/>
      <c r="N21" s="45"/>
      <c r="O21" s="45"/>
    </row>
    <row r="22" spans="1:15" s="13" customFormat="1" ht="29" x14ac:dyDescent="0.35">
      <c r="A22" s="129" t="s">
        <v>85</v>
      </c>
      <c r="B22" s="19"/>
      <c r="C22" s="45"/>
      <c r="D22" s="45"/>
      <c r="E22" s="45"/>
      <c r="F22" s="45"/>
      <c r="G22" s="45"/>
      <c r="H22" s="45"/>
      <c r="I22" s="45"/>
      <c r="J22" s="45"/>
      <c r="K22" s="45"/>
      <c r="L22" s="45"/>
      <c r="M22" s="45"/>
      <c r="N22" s="45"/>
      <c r="O22" s="45"/>
    </row>
    <row r="23" spans="1:15" s="13" customFormat="1" x14ac:dyDescent="0.35">
      <c r="A23" s="126" t="s">
        <v>80</v>
      </c>
      <c r="B23" s="19">
        <v>796</v>
      </c>
      <c r="C23" s="45">
        <v>378</v>
      </c>
      <c r="D23" s="45">
        <v>976</v>
      </c>
      <c r="E23" s="45">
        <v>2</v>
      </c>
      <c r="F23" s="45">
        <v>5</v>
      </c>
      <c r="G23" s="45">
        <v>115</v>
      </c>
      <c r="H23" s="45">
        <v>302</v>
      </c>
      <c r="I23" s="45">
        <v>99</v>
      </c>
      <c r="J23" s="45">
        <v>2536</v>
      </c>
      <c r="K23" s="45">
        <v>2</v>
      </c>
      <c r="L23" s="45">
        <v>433</v>
      </c>
      <c r="M23" s="45">
        <v>232</v>
      </c>
      <c r="N23" s="45">
        <v>13</v>
      </c>
      <c r="O23" s="45">
        <v>2487</v>
      </c>
    </row>
    <row r="24" spans="1:15" s="13" customFormat="1" x14ac:dyDescent="0.35">
      <c r="A24" s="127" t="s">
        <v>81</v>
      </c>
      <c r="B24" s="98">
        <v>45</v>
      </c>
      <c r="C24" s="80">
        <v>40</v>
      </c>
      <c r="D24" s="80">
        <v>0</v>
      </c>
      <c r="E24" s="80">
        <v>0</v>
      </c>
      <c r="F24" s="80">
        <v>0</v>
      </c>
      <c r="G24" s="80">
        <v>0</v>
      </c>
      <c r="H24" s="80">
        <v>19</v>
      </c>
      <c r="I24" s="80">
        <v>9</v>
      </c>
      <c r="J24" s="80">
        <v>1860</v>
      </c>
      <c r="K24" s="80">
        <v>0</v>
      </c>
      <c r="L24" s="80">
        <v>26</v>
      </c>
      <c r="M24" s="80">
        <v>1</v>
      </c>
      <c r="N24" s="80">
        <v>0</v>
      </c>
      <c r="O24" s="80">
        <v>17</v>
      </c>
    </row>
    <row r="25" spans="1:15" s="13" customFormat="1" x14ac:dyDescent="0.35">
      <c r="A25" s="126" t="s">
        <v>82</v>
      </c>
      <c r="B25" s="19">
        <v>12</v>
      </c>
      <c r="C25" s="45">
        <v>5</v>
      </c>
      <c r="D25" s="45">
        <v>0</v>
      </c>
      <c r="E25" s="45">
        <v>0</v>
      </c>
      <c r="F25" s="45">
        <v>0</v>
      </c>
      <c r="G25" s="45">
        <v>0</v>
      </c>
      <c r="H25" s="45">
        <v>1</v>
      </c>
      <c r="I25" s="45">
        <v>0</v>
      </c>
      <c r="J25" s="45">
        <v>8</v>
      </c>
      <c r="K25" s="45">
        <v>0</v>
      </c>
      <c r="L25" s="45">
        <v>0</v>
      </c>
      <c r="M25" s="45">
        <v>0</v>
      </c>
      <c r="N25" s="45">
        <v>0</v>
      </c>
      <c r="O25" s="45">
        <v>0</v>
      </c>
    </row>
    <row r="26" spans="1:15" s="13" customFormat="1" x14ac:dyDescent="0.35">
      <c r="A26" s="127" t="s">
        <v>83</v>
      </c>
      <c r="B26" s="98">
        <v>4</v>
      </c>
      <c r="C26" s="80">
        <v>2</v>
      </c>
      <c r="D26" s="80">
        <v>0</v>
      </c>
      <c r="E26" s="80">
        <v>0</v>
      </c>
      <c r="F26" s="80">
        <v>0</v>
      </c>
      <c r="G26" s="80">
        <v>0</v>
      </c>
      <c r="H26" s="80">
        <v>0</v>
      </c>
      <c r="I26" s="80">
        <v>0</v>
      </c>
      <c r="J26" s="80">
        <v>12</v>
      </c>
      <c r="K26" s="80">
        <v>0</v>
      </c>
      <c r="L26" s="80">
        <v>1</v>
      </c>
      <c r="M26" s="80">
        <v>0</v>
      </c>
      <c r="N26" s="80">
        <v>0</v>
      </c>
      <c r="O26" s="80">
        <v>1</v>
      </c>
    </row>
    <row r="27" spans="1:15" s="13" customFormat="1" x14ac:dyDescent="0.35">
      <c r="A27" s="126"/>
      <c r="B27" s="19"/>
      <c r="C27" s="45"/>
      <c r="D27" s="45"/>
      <c r="E27" s="45"/>
      <c r="F27" s="45"/>
      <c r="G27" s="45"/>
      <c r="H27" s="45"/>
      <c r="I27" s="45"/>
      <c r="J27" s="45"/>
      <c r="K27" s="45"/>
      <c r="L27" s="45"/>
      <c r="M27" s="45"/>
      <c r="N27" s="45"/>
      <c r="O27" s="45"/>
    </row>
    <row r="28" spans="1:15" s="13" customFormat="1" x14ac:dyDescent="0.35">
      <c r="A28" s="129" t="s">
        <v>86</v>
      </c>
      <c r="B28" s="19"/>
      <c r="C28" s="45"/>
      <c r="D28" s="45"/>
      <c r="E28" s="45"/>
      <c r="F28" s="45"/>
      <c r="G28" s="45"/>
      <c r="H28" s="45"/>
      <c r="I28" s="45"/>
      <c r="J28" s="45"/>
      <c r="K28" s="45"/>
      <c r="L28" s="45"/>
      <c r="M28" s="45"/>
      <c r="N28" s="45"/>
      <c r="O28" s="45"/>
    </row>
    <row r="29" spans="1:15" s="13" customFormat="1" x14ac:dyDescent="0.35">
      <c r="A29" s="126" t="s">
        <v>80</v>
      </c>
      <c r="B29" s="19">
        <v>2296</v>
      </c>
      <c r="C29" s="45" t="s">
        <v>34</v>
      </c>
      <c r="D29" s="45">
        <v>22074</v>
      </c>
      <c r="E29" s="45">
        <v>813</v>
      </c>
      <c r="F29" s="45">
        <v>127</v>
      </c>
      <c r="G29" s="45">
        <v>2094</v>
      </c>
      <c r="H29" s="45">
        <v>7179</v>
      </c>
      <c r="I29" s="45">
        <v>1168</v>
      </c>
      <c r="J29" s="45">
        <v>23538</v>
      </c>
      <c r="K29" s="45">
        <v>46</v>
      </c>
      <c r="L29" s="45">
        <v>1907</v>
      </c>
      <c r="M29" s="45">
        <v>1094</v>
      </c>
      <c r="N29" s="45">
        <v>56</v>
      </c>
      <c r="O29" s="45">
        <v>0</v>
      </c>
    </row>
    <row r="30" spans="1:15" s="13" customFormat="1" x14ac:dyDescent="0.35">
      <c r="A30" s="127" t="s">
        <v>81</v>
      </c>
      <c r="B30" s="98">
        <v>38</v>
      </c>
      <c r="C30" s="80" t="s">
        <v>34</v>
      </c>
      <c r="D30" s="80">
        <v>10</v>
      </c>
      <c r="E30" s="80">
        <v>109</v>
      </c>
      <c r="F30" s="80">
        <v>1</v>
      </c>
      <c r="G30" s="80">
        <v>21</v>
      </c>
      <c r="H30" s="80">
        <v>2</v>
      </c>
      <c r="I30" s="80">
        <v>0</v>
      </c>
      <c r="J30" s="80">
        <v>2</v>
      </c>
      <c r="K30" s="80">
        <v>1</v>
      </c>
      <c r="L30" s="80">
        <v>25</v>
      </c>
      <c r="M30" s="80">
        <v>0</v>
      </c>
      <c r="N30" s="80">
        <v>0</v>
      </c>
      <c r="O30" s="80">
        <v>0</v>
      </c>
    </row>
    <row r="31" spans="1:15" s="13" customFormat="1" x14ac:dyDescent="0.35">
      <c r="A31" s="126" t="s">
        <v>82</v>
      </c>
      <c r="B31" s="19">
        <v>1</v>
      </c>
      <c r="C31" s="45" t="s">
        <v>34</v>
      </c>
      <c r="D31" s="45">
        <v>9</v>
      </c>
      <c r="E31" s="45">
        <v>1</v>
      </c>
      <c r="F31" s="45">
        <v>1</v>
      </c>
      <c r="G31" s="45">
        <v>0</v>
      </c>
      <c r="H31" s="45">
        <v>0</v>
      </c>
      <c r="I31" s="45">
        <v>0</v>
      </c>
      <c r="J31" s="45">
        <v>1</v>
      </c>
      <c r="K31" s="45">
        <v>0</v>
      </c>
      <c r="L31" s="45">
        <v>1</v>
      </c>
      <c r="M31" s="45">
        <v>0</v>
      </c>
      <c r="N31" s="45">
        <v>0</v>
      </c>
      <c r="O31" s="45">
        <v>0</v>
      </c>
    </row>
    <row r="32" spans="1:15" s="13" customFormat="1" x14ac:dyDescent="0.35">
      <c r="A32" s="127" t="s">
        <v>83</v>
      </c>
      <c r="B32" s="98">
        <v>4</v>
      </c>
      <c r="C32" s="80" t="s">
        <v>34</v>
      </c>
      <c r="D32" s="80">
        <v>14</v>
      </c>
      <c r="E32" s="80">
        <v>0</v>
      </c>
      <c r="F32" s="80">
        <v>0</v>
      </c>
      <c r="G32" s="80">
        <v>0</v>
      </c>
      <c r="H32" s="80">
        <v>0</v>
      </c>
      <c r="I32" s="80">
        <v>1</v>
      </c>
      <c r="J32" s="80">
        <v>0</v>
      </c>
      <c r="K32" s="80">
        <v>0</v>
      </c>
      <c r="L32" s="80">
        <v>1</v>
      </c>
      <c r="M32" s="80">
        <v>0</v>
      </c>
      <c r="N32" s="80">
        <v>0</v>
      </c>
      <c r="O32" s="80">
        <v>0</v>
      </c>
    </row>
    <row r="33" spans="1:15" s="13" customFormat="1" x14ac:dyDescent="0.35">
      <c r="A33" s="126"/>
      <c r="B33" s="19"/>
      <c r="C33" s="45"/>
      <c r="D33" s="45"/>
      <c r="E33" s="45"/>
      <c r="F33" s="45"/>
      <c r="G33" s="45"/>
      <c r="H33" s="45"/>
      <c r="I33" s="45"/>
      <c r="J33" s="45"/>
      <c r="K33" s="45"/>
      <c r="L33" s="45"/>
      <c r="M33" s="45"/>
      <c r="N33" s="45"/>
      <c r="O33" s="45"/>
    </row>
    <row r="34" spans="1:15" s="13" customFormat="1" x14ac:dyDescent="0.35">
      <c r="A34" s="130"/>
      <c r="B34" s="131"/>
      <c r="C34" s="51"/>
      <c r="D34" s="51"/>
      <c r="E34" s="51"/>
      <c r="F34" s="51"/>
      <c r="G34" s="51"/>
      <c r="H34" s="51"/>
      <c r="I34" s="51"/>
      <c r="J34" s="51"/>
      <c r="K34" s="51"/>
      <c r="L34" s="51"/>
      <c r="M34" s="51"/>
      <c r="N34" s="51"/>
      <c r="O34" s="51"/>
    </row>
    <row r="35" spans="1:15" s="13" customFormat="1" ht="37" x14ac:dyDescent="0.35">
      <c r="A35" s="132" t="s">
        <v>87</v>
      </c>
      <c r="B35" s="19"/>
      <c r="C35" s="45"/>
      <c r="D35" s="45"/>
      <c r="E35" s="45"/>
      <c r="F35" s="45"/>
      <c r="G35" s="45"/>
      <c r="H35" s="45"/>
      <c r="I35" s="45"/>
      <c r="J35" s="45"/>
      <c r="K35" s="45"/>
      <c r="L35" s="45"/>
      <c r="M35" s="45"/>
      <c r="N35" s="45"/>
      <c r="O35" s="45"/>
    </row>
    <row r="36" spans="1:15" s="13" customFormat="1" x14ac:dyDescent="0.35">
      <c r="A36" s="126"/>
      <c r="B36" s="19"/>
      <c r="C36" s="45"/>
      <c r="D36" s="45"/>
      <c r="E36" s="45"/>
      <c r="F36" s="45"/>
      <c r="G36" s="45"/>
      <c r="H36" s="45"/>
      <c r="I36" s="45"/>
      <c r="J36" s="45"/>
      <c r="K36" s="45"/>
      <c r="L36" s="45"/>
      <c r="M36" s="45"/>
      <c r="N36" s="45"/>
      <c r="O36" s="45"/>
    </row>
    <row r="37" spans="1:15" s="13" customFormat="1" x14ac:dyDescent="0.35">
      <c r="A37" s="133" t="s">
        <v>88</v>
      </c>
      <c r="B37" s="45"/>
      <c r="C37" s="45"/>
      <c r="D37" s="45"/>
      <c r="E37" s="45"/>
      <c r="F37" s="45"/>
      <c r="G37" s="45"/>
      <c r="H37" s="49"/>
      <c r="I37" s="45"/>
      <c r="J37" s="49"/>
      <c r="K37" s="49"/>
      <c r="L37" s="49"/>
      <c r="M37" s="49"/>
      <c r="N37" s="49"/>
      <c r="O37" s="49"/>
    </row>
    <row r="38" spans="1:15" s="13" customFormat="1" x14ac:dyDescent="0.35">
      <c r="A38" s="126" t="s">
        <v>89</v>
      </c>
      <c r="B38" s="19">
        <v>3416</v>
      </c>
      <c r="C38" s="45">
        <v>1973</v>
      </c>
      <c r="D38" s="45">
        <v>13838</v>
      </c>
      <c r="E38" s="45">
        <v>227</v>
      </c>
      <c r="F38" s="45">
        <v>61</v>
      </c>
      <c r="G38" s="45">
        <v>3263</v>
      </c>
      <c r="H38" s="45">
        <v>3571</v>
      </c>
      <c r="I38" s="45">
        <v>1833</v>
      </c>
      <c r="J38" s="45">
        <v>20863</v>
      </c>
      <c r="K38" s="45">
        <v>52</v>
      </c>
      <c r="L38" s="45">
        <v>4621</v>
      </c>
      <c r="M38" s="45">
        <v>444</v>
      </c>
      <c r="N38" s="45">
        <v>7</v>
      </c>
      <c r="O38" s="45">
        <v>2659</v>
      </c>
    </row>
    <row r="39" spans="1:15" s="13" customFormat="1" x14ac:dyDescent="0.35">
      <c r="A39" s="127" t="s">
        <v>90</v>
      </c>
      <c r="B39" s="98">
        <v>1179</v>
      </c>
      <c r="C39" s="80">
        <v>953</v>
      </c>
      <c r="D39" s="80">
        <v>38</v>
      </c>
      <c r="E39" s="80">
        <v>49</v>
      </c>
      <c r="F39" s="80">
        <v>4</v>
      </c>
      <c r="G39" s="80">
        <v>79</v>
      </c>
      <c r="H39" s="80">
        <v>82</v>
      </c>
      <c r="I39" s="80">
        <v>42</v>
      </c>
      <c r="J39" s="80">
        <v>1575</v>
      </c>
      <c r="K39" s="80">
        <v>1</v>
      </c>
      <c r="L39" s="80">
        <v>567</v>
      </c>
      <c r="M39" s="80">
        <v>2</v>
      </c>
      <c r="N39" s="80">
        <v>2</v>
      </c>
      <c r="O39" s="80">
        <v>84</v>
      </c>
    </row>
    <row r="40" spans="1:15" s="13" customFormat="1" x14ac:dyDescent="0.35">
      <c r="A40" s="126" t="s">
        <v>91</v>
      </c>
      <c r="B40" s="19">
        <v>512</v>
      </c>
      <c r="C40" s="45">
        <v>349</v>
      </c>
      <c r="D40" s="45">
        <v>11</v>
      </c>
      <c r="E40" s="45">
        <v>51</v>
      </c>
      <c r="F40" s="45">
        <v>3</v>
      </c>
      <c r="G40" s="45">
        <v>28</v>
      </c>
      <c r="H40" s="45">
        <v>19</v>
      </c>
      <c r="I40" s="45">
        <v>9</v>
      </c>
      <c r="J40" s="45">
        <v>1083</v>
      </c>
      <c r="K40" s="45">
        <v>0</v>
      </c>
      <c r="L40" s="45">
        <v>177</v>
      </c>
      <c r="M40" s="45">
        <v>1</v>
      </c>
      <c r="N40" s="45">
        <v>2</v>
      </c>
      <c r="O40" s="45">
        <v>37</v>
      </c>
    </row>
    <row r="41" spans="1:15" s="13" customFormat="1" x14ac:dyDescent="0.35">
      <c r="A41" s="127" t="s">
        <v>92</v>
      </c>
      <c r="B41" s="98">
        <v>304</v>
      </c>
      <c r="C41" s="80">
        <v>194</v>
      </c>
      <c r="D41" s="80">
        <v>51</v>
      </c>
      <c r="E41" s="80">
        <v>65</v>
      </c>
      <c r="F41" s="80">
        <v>3</v>
      </c>
      <c r="G41" s="80">
        <v>57</v>
      </c>
      <c r="H41" s="80">
        <v>33</v>
      </c>
      <c r="I41" s="80">
        <v>41</v>
      </c>
      <c r="J41" s="80">
        <v>673</v>
      </c>
      <c r="K41" s="80">
        <v>0</v>
      </c>
      <c r="L41" s="80">
        <v>173</v>
      </c>
      <c r="M41" s="80">
        <v>1</v>
      </c>
      <c r="N41" s="80">
        <v>1</v>
      </c>
      <c r="O41" s="80">
        <v>151</v>
      </c>
    </row>
    <row r="42" spans="1:15" s="13" customFormat="1" x14ac:dyDescent="0.35">
      <c r="A42" s="126"/>
      <c r="B42" s="19"/>
      <c r="C42" s="45"/>
      <c r="D42" s="45"/>
      <c r="E42" s="45"/>
      <c r="F42" s="45"/>
      <c r="G42" s="45"/>
      <c r="H42" s="45"/>
      <c r="I42" s="45"/>
      <c r="J42" s="45"/>
      <c r="K42" s="45"/>
      <c r="L42" s="45"/>
      <c r="M42" s="45"/>
      <c r="N42" s="45"/>
      <c r="O42" s="45"/>
    </row>
    <row r="43" spans="1:15" s="13" customFormat="1" ht="29" x14ac:dyDescent="0.35">
      <c r="A43" s="133" t="s">
        <v>93</v>
      </c>
      <c r="B43" s="19"/>
      <c r="C43" s="45"/>
      <c r="D43" s="45"/>
      <c r="E43" s="45"/>
      <c r="F43" s="45"/>
      <c r="G43" s="45"/>
      <c r="H43" s="45"/>
      <c r="I43" s="45"/>
      <c r="J43" s="45"/>
      <c r="K43" s="45"/>
      <c r="L43" s="45"/>
      <c r="M43" s="45"/>
      <c r="N43" s="45"/>
      <c r="O43" s="45"/>
    </row>
    <row r="44" spans="1:15" s="13" customFormat="1" x14ac:dyDescent="0.35">
      <c r="A44" s="126" t="s">
        <v>89</v>
      </c>
      <c r="B44" s="19">
        <v>2077</v>
      </c>
      <c r="C44" s="45">
        <v>1644</v>
      </c>
      <c r="D44" s="45">
        <v>429</v>
      </c>
      <c r="E44" s="45">
        <v>2</v>
      </c>
      <c r="F44" s="45">
        <v>61</v>
      </c>
      <c r="G44" s="45">
        <v>2124</v>
      </c>
      <c r="H44" s="45">
        <v>564</v>
      </c>
      <c r="I44" s="45">
        <v>953</v>
      </c>
      <c r="J44" s="45">
        <v>6860</v>
      </c>
      <c r="K44" s="45">
        <v>50</v>
      </c>
      <c r="L44" s="45">
        <v>4312</v>
      </c>
      <c r="M44" s="45">
        <v>28</v>
      </c>
      <c r="N44" s="45">
        <v>32</v>
      </c>
      <c r="O44" s="45">
        <v>3026</v>
      </c>
    </row>
    <row r="45" spans="1:15" s="13" customFormat="1" x14ac:dyDescent="0.35">
      <c r="A45" s="127" t="s">
        <v>90</v>
      </c>
      <c r="B45" s="98">
        <v>1112</v>
      </c>
      <c r="C45" s="80">
        <v>939</v>
      </c>
      <c r="D45" s="80">
        <v>25</v>
      </c>
      <c r="E45" s="80">
        <v>0</v>
      </c>
      <c r="F45" s="80">
        <v>4</v>
      </c>
      <c r="G45" s="80">
        <v>51</v>
      </c>
      <c r="H45" s="80">
        <v>19</v>
      </c>
      <c r="I45" s="80">
        <v>27</v>
      </c>
      <c r="J45" s="80">
        <v>123</v>
      </c>
      <c r="K45" s="80">
        <v>1</v>
      </c>
      <c r="L45" s="80">
        <v>558</v>
      </c>
      <c r="M45" s="80">
        <v>2</v>
      </c>
      <c r="N45" s="80">
        <v>1</v>
      </c>
      <c r="O45" s="80">
        <v>22</v>
      </c>
    </row>
    <row r="46" spans="1:15" s="13" customFormat="1" x14ac:dyDescent="0.35">
      <c r="A46" s="126" t="s">
        <v>91</v>
      </c>
      <c r="B46" s="19">
        <v>437</v>
      </c>
      <c r="C46" s="45">
        <v>342</v>
      </c>
      <c r="D46" s="45">
        <v>10</v>
      </c>
      <c r="E46" s="45">
        <v>0</v>
      </c>
      <c r="F46" s="45">
        <v>3</v>
      </c>
      <c r="G46" s="45">
        <v>13</v>
      </c>
      <c r="H46" s="45">
        <v>18</v>
      </c>
      <c r="I46" s="45">
        <v>9</v>
      </c>
      <c r="J46" s="45">
        <v>335</v>
      </c>
      <c r="K46" s="45">
        <v>0</v>
      </c>
      <c r="L46" s="45">
        <v>152</v>
      </c>
      <c r="M46" s="45">
        <v>1</v>
      </c>
      <c r="N46" s="45">
        <v>2</v>
      </c>
      <c r="O46" s="45">
        <v>18</v>
      </c>
    </row>
    <row r="47" spans="1:15" s="13" customFormat="1" x14ac:dyDescent="0.35">
      <c r="A47" s="127" t="s">
        <v>92</v>
      </c>
      <c r="B47" s="98">
        <v>220</v>
      </c>
      <c r="C47" s="80">
        <v>181</v>
      </c>
      <c r="D47" s="80">
        <v>16</v>
      </c>
      <c r="E47" s="80">
        <v>2</v>
      </c>
      <c r="F47" s="80">
        <v>3</v>
      </c>
      <c r="G47" s="80">
        <v>14</v>
      </c>
      <c r="H47" s="80">
        <v>29</v>
      </c>
      <c r="I47" s="80">
        <v>39</v>
      </c>
      <c r="J47" s="80">
        <v>399</v>
      </c>
      <c r="K47" s="80">
        <v>0</v>
      </c>
      <c r="L47" s="80">
        <v>138</v>
      </c>
      <c r="M47" s="80">
        <v>1</v>
      </c>
      <c r="N47" s="80">
        <v>1</v>
      </c>
      <c r="O47" s="80">
        <v>38</v>
      </c>
    </row>
    <row r="48" spans="1:15" s="13" customFormat="1" x14ac:dyDescent="0.35">
      <c r="A48" s="126"/>
      <c r="B48" s="19"/>
      <c r="C48" s="45"/>
      <c r="D48" s="45"/>
      <c r="E48" s="45"/>
      <c r="F48" s="45"/>
      <c r="G48" s="45"/>
      <c r="H48" s="45"/>
      <c r="I48" s="45"/>
      <c r="J48" s="45"/>
      <c r="K48" s="45"/>
      <c r="L48" s="45"/>
      <c r="M48" s="45"/>
      <c r="N48" s="45"/>
      <c r="O48" s="45"/>
    </row>
    <row r="49" spans="1:15" s="13" customFormat="1" ht="29" x14ac:dyDescent="0.35">
      <c r="A49" s="134" t="s">
        <v>94</v>
      </c>
      <c r="B49" s="19"/>
      <c r="C49" s="45"/>
      <c r="D49" s="45"/>
      <c r="E49" s="45"/>
      <c r="F49" s="45"/>
      <c r="G49" s="45"/>
      <c r="H49" s="45"/>
      <c r="I49" s="45"/>
      <c r="J49" s="45"/>
      <c r="K49" s="45"/>
      <c r="L49" s="45"/>
      <c r="M49" s="45"/>
      <c r="N49" s="45"/>
      <c r="O49" s="45"/>
    </row>
    <row r="50" spans="1:15" s="13" customFormat="1" x14ac:dyDescent="0.35">
      <c r="A50" s="126" t="s">
        <v>89</v>
      </c>
      <c r="B50" s="19">
        <v>582</v>
      </c>
      <c r="C50" s="45">
        <v>329</v>
      </c>
      <c r="D50" s="45">
        <v>547</v>
      </c>
      <c r="E50" s="45">
        <v>0</v>
      </c>
      <c r="F50" s="45">
        <v>0</v>
      </c>
      <c r="G50" s="45">
        <v>70</v>
      </c>
      <c r="H50" s="45">
        <v>626</v>
      </c>
      <c r="I50" s="45">
        <v>353</v>
      </c>
      <c r="J50" s="45">
        <v>3786</v>
      </c>
      <c r="K50" s="45">
        <v>2</v>
      </c>
      <c r="L50" s="45">
        <v>309</v>
      </c>
      <c r="M50" s="45">
        <v>4</v>
      </c>
      <c r="N50" s="45">
        <v>6</v>
      </c>
      <c r="O50" s="45">
        <v>1543</v>
      </c>
    </row>
    <row r="51" spans="1:15" s="13" customFormat="1" x14ac:dyDescent="0.35">
      <c r="A51" s="127" t="s">
        <v>90</v>
      </c>
      <c r="B51" s="98">
        <v>20</v>
      </c>
      <c r="C51" s="80">
        <v>14</v>
      </c>
      <c r="D51" s="80">
        <v>0</v>
      </c>
      <c r="E51" s="80">
        <v>0</v>
      </c>
      <c r="F51" s="80">
        <v>0</v>
      </c>
      <c r="G51" s="80">
        <v>1</v>
      </c>
      <c r="H51" s="80">
        <v>4</v>
      </c>
      <c r="I51" s="80">
        <v>3</v>
      </c>
      <c r="J51" s="80">
        <v>1148</v>
      </c>
      <c r="K51" s="80">
        <v>0</v>
      </c>
      <c r="L51" s="80">
        <v>9</v>
      </c>
      <c r="M51" s="80">
        <v>0</v>
      </c>
      <c r="N51" s="80">
        <v>1</v>
      </c>
      <c r="O51" s="80">
        <v>65</v>
      </c>
    </row>
    <row r="52" spans="1:15" s="13" customFormat="1" x14ac:dyDescent="0.35">
      <c r="A52" s="126" t="s">
        <v>91</v>
      </c>
      <c r="B52" s="19">
        <v>15</v>
      </c>
      <c r="C52" s="45">
        <v>7</v>
      </c>
      <c r="D52" s="45">
        <v>0</v>
      </c>
      <c r="E52" s="45">
        <v>0</v>
      </c>
      <c r="F52" s="45">
        <v>0</v>
      </c>
      <c r="G52" s="45">
        <v>3</v>
      </c>
      <c r="H52" s="45">
        <v>0</v>
      </c>
      <c r="I52" s="45">
        <v>0</v>
      </c>
      <c r="J52" s="45">
        <v>731</v>
      </c>
      <c r="K52" s="45">
        <v>0</v>
      </c>
      <c r="L52" s="45">
        <v>25</v>
      </c>
      <c r="M52" s="45">
        <v>0</v>
      </c>
      <c r="N52" s="45">
        <v>0</v>
      </c>
      <c r="O52" s="45">
        <v>20</v>
      </c>
    </row>
    <row r="53" spans="1:15" s="13" customFormat="1" x14ac:dyDescent="0.35">
      <c r="A53" s="127" t="s">
        <v>92</v>
      </c>
      <c r="B53" s="98">
        <v>14</v>
      </c>
      <c r="C53" s="80">
        <v>13</v>
      </c>
      <c r="D53" s="80">
        <v>1</v>
      </c>
      <c r="E53" s="80">
        <v>0</v>
      </c>
      <c r="F53" s="80">
        <v>0</v>
      </c>
      <c r="G53" s="80">
        <v>2</v>
      </c>
      <c r="H53" s="80">
        <v>0</v>
      </c>
      <c r="I53" s="80">
        <v>2</v>
      </c>
      <c r="J53" s="80">
        <v>258</v>
      </c>
      <c r="K53" s="80">
        <v>0</v>
      </c>
      <c r="L53" s="80">
        <v>35</v>
      </c>
      <c r="M53" s="80">
        <v>0</v>
      </c>
      <c r="N53" s="80">
        <v>0</v>
      </c>
      <c r="O53" s="80">
        <v>113</v>
      </c>
    </row>
    <row r="54" spans="1:15" s="13" customFormat="1" x14ac:dyDescent="0.35">
      <c r="A54" s="126"/>
      <c r="B54" s="19"/>
      <c r="C54" s="45"/>
      <c r="D54" s="45"/>
      <c r="E54" s="45"/>
      <c r="F54" s="45"/>
      <c r="G54" s="45"/>
      <c r="H54" s="45"/>
      <c r="I54" s="45"/>
      <c r="J54" s="45"/>
      <c r="K54" s="45"/>
      <c r="L54" s="45"/>
      <c r="M54" s="45"/>
      <c r="N54" s="45"/>
      <c r="O54" s="45"/>
    </row>
    <row r="55" spans="1:15" s="13" customFormat="1" x14ac:dyDescent="0.35">
      <c r="A55" s="133" t="s">
        <v>95</v>
      </c>
      <c r="B55" s="19"/>
      <c r="C55" s="45"/>
      <c r="D55" s="45"/>
      <c r="E55" s="45"/>
      <c r="F55" s="45"/>
      <c r="G55" s="45"/>
      <c r="H55" s="45"/>
      <c r="I55" s="45"/>
      <c r="J55" s="45"/>
      <c r="K55" s="45"/>
      <c r="L55" s="45"/>
      <c r="M55" s="45"/>
      <c r="N55" s="45"/>
      <c r="O55" s="45"/>
    </row>
    <row r="56" spans="1:15" s="13" customFormat="1" x14ac:dyDescent="0.35">
      <c r="A56" s="126" t="s">
        <v>89</v>
      </c>
      <c r="B56" s="19">
        <v>879</v>
      </c>
      <c r="C56" s="45" t="s">
        <v>34</v>
      </c>
      <c r="D56" s="45">
        <v>13387</v>
      </c>
      <c r="E56" s="45">
        <v>225</v>
      </c>
      <c r="F56" s="45">
        <v>39</v>
      </c>
      <c r="G56" s="45">
        <v>1069</v>
      </c>
      <c r="H56" s="45">
        <v>2381</v>
      </c>
      <c r="I56" s="45">
        <v>527</v>
      </c>
      <c r="J56" s="45">
        <v>10037</v>
      </c>
      <c r="K56" s="45">
        <v>4</v>
      </c>
      <c r="L56" s="45">
        <v>1012</v>
      </c>
      <c r="M56" s="45">
        <v>412</v>
      </c>
      <c r="N56" s="45">
        <v>32</v>
      </c>
      <c r="O56" s="45">
        <v>1910</v>
      </c>
    </row>
    <row r="57" spans="1:15" s="13" customFormat="1" x14ac:dyDescent="0.35">
      <c r="A57" s="127" t="s">
        <v>90</v>
      </c>
      <c r="B57" s="98">
        <v>47</v>
      </c>
      <c r="C57" s="80" t="s">
        <v>34</v>
      </c>
      <c r="D57" s="80">
        <v>13</v>
      </c>
      <c r="E57" s="80">
        <v>49</v>
      </c>
      <c r="F57" s="80">
        <v>3</v>
      </c>
      <c r="G57" s="80">
        <v>27</v>
      </c>
      <c r="H57" s="80">
        <v>59</v>
      </c>
      <c r="I57" s="80">
        <v>12</v>
      </c>
      <c r="J57" s="80">
        <v>304</v>
      </c>
      <c r="K57" s="80">
        <v>0</v>
      </c>
      <c r="L57" s="80">
        <v>56</v>
      </c>
      <c r="M57" s="80">
        <v>0</v>
      </c>
      <c r="N57" s="80">
        <v>0</v>
      </c>
      <c r="O57" s="80">
        <v>3</v>
      </c>
    </row>
    <row r="58" spans="1:15" s="13" customFormat="1" x14ac:dyDescent="0.35">
      <c r="A58" s="126" t="s">
        <v>91</v>
      </c>
      <c r="B58" s="19">
        <v>60</v>
      </c>
      <c r="C58" s="45" t="s">
        <v>34</v>
      </c>
      <c r="D58" s="45">
        <v>1</v>
      </c>
      <c r="E58" s="45">
        <v>51</v>
      </c>
      <c r="F58" s="45">
        <v>3</v>
      </c>
      <c r="G58" s="45">
        <v>12</v>
      </c>
      <c r="H58" s="45">
        <v>1</v>
      </c>
      <c r="I58" s="45">
        <v>0</v>
      </c>
      <c r="J58" s="45">
        <v>17</v>
      </c>
      <c r="K58" s="45">
        <v>0</v>
      </c>
      <c r="L58" s="45">
        <v>146</v>
      </c>
      <c r="M58" s="45">
        <v>0</v>
      </c>
      <c r="N58" s="45">
        <v>0</v>
      </c>
      <c r="O58" s="45">
        <v>1</v>
      </c>
    </row>
    <row r="59" spans="1:15" s="13" customFormat="1" x14ac:dyDescent="0.35">
      <c r="A59" s="127" t="s">
        <v>92</v>
      </c>
      <c r="B59" s="98">
        <v>70</v>
      </c>
      <c r="C59" s="80" t="s">
        <v>34</v>
      </c>
      <c r="D59" s="80">
        <v>35</v>
      </c>
      <c r="E59" s="80">
        <v>63</v>
      </c>
      <c r="F59" s="80">
        <v>1</v>
      </c>
      <c r="G59" s="80">
        <v>41</v>
      </c>
      <c r="H59" s="80">
        <v>4</v>
      </c>
      <c r="I59" s="80">
        <v>0</v>
      </c>
      <c r="J59" s="80">
        <v>16</v>
      </c>
      <c r="K59" s="80">
        <v>0</v>
      </c>
      <c r="L59" s="80">
        <v>158</v>
      </c>
      <c r="M59" s="80">
        <v>0</v>
      </c>
      <c r="N59" s="80">
        <v>0</v>
      </c>
      <c r="O59" s="80">
        <v>0</v>
      </c>
    </row>
    <row r="60" spans="1:15" s="13" customFormat="1" x14ac:dyDescent="0.35">
      <c r="A60" s="135"/>
      <c r="B60" s="45"/>
      <c r="C60" s="49"/>
      <c r="D60" s="49"/>
      <c r="E60" s="49"/>
      <c r="F60" s="49"/>
      <c r="G60" s="49"/>
      <c r="H60" s="49"/>
      <c r="I60" s="49"/>
      <c r="J60" s="49"/>
      <c r="K60" s="49"/>
      <c r="L60" s="49"/>
      <c r="M60" s="49"/>
      <c r="N60" s="49"/>
      <c r="O60" s="49"/>
    </row>
    <row r="61" spans="1:15" s="13" customFormat="1" x14ac:dyDescent="0.35">
      <c r="A61" s="136"/>
      <c r="B61" s="137"/>
      <c r="C61" s="138"/>
      <c r="D61" s="138"/>
      <c r="E61" s="138"/>
      <c r="F61" s="138"/>
      <c r="G61" s="138"/>
      <c r="H61" s="138"/>
      <c r="I61" s="138"/>
      <c r="J61" s="138"/>
      <c r="K61" s="138"/>
      <c r="L61" s="138"/>
      <c r="M61" s="138"/>
      <c r="N61" s="138"/>
      <c r="O61" s="138"/>
    </row>
    <row r="62" spans="1:15" s="13" customFormat="1" ht="55.5" x14ac:dyDescent="0.35">
      <c r="A62" s="139" t="s">
        <v>96</v>
      </c>
      <c r="B62" s="45"/>
      <c r="C62" s="49"/>
      <c r="D62" s="49"/>
      <c r="E62" s="49"/>
      <c r="F62" s="49"/>
      <c r="G62" s="49"/>
      <c r="H62" s="49"/>
      <c r="I62" s="49"/>
      <c r="J62" s="49"/>
      <c r="K62" s="49"/>
      <c r="L62" s="49"/>
      <c r="M62" s="49"/>
      <c r="N62" s="49"/>
      <c r="O62" s="49"/>
    </row>
    <row r="63" spans="1:15" s="13" customFormat="1" ht="29" x14ac:dyDescent="0.35">
      <c r="A63" s="129" t="s">
        <v>97</v>
      </c>
      <c r="B63" s="45"/>
      <c r="C63" s="49"/>
      <c r="D63" s="49"/>
      <c r="E63" s="49"/>
      <c r="F63" s="49"/>
      <c r="G63" s="49"/>
      <c r="H63" s="49"/>
      <c r="I63" s="49"/>
      <c r="J63" s="49"/>
      <c r="K63" s="49"/>
      <c r="L63" s="49"/>
      <c r="M63" s="49"/>
      <c r="N63" s="49"/>
      <c r="O63" s="49"/>
    </row>
    <row r="64" spans="1:15" s="13" customFormat="1" x14ac:dyDescent="0.35">
      <c r="A64" s="126" t="s">
        <v>98</v>
      </c>
      <c r="B64" s="45" t="s">
        <v>34</v>
      </c>
      <c r="C64" s="45" t="s">
        <v>34</v>
      </c>
      <c r="D64" s="45" t="s">
        <v>34</v>
      </c>
      <c r="E64" s="45">
        <v>78</v>
      </c>
      <c r="F64" s="45">
        <v>127</v>
      </c>
      <c r="G64" s="45">
        <v>421</v>
      </c>
      <c r="H64" s="45" t="s">
        <v>34</v>
      </c>
      <c r="I64" s="45" t="s">
        <v>34</v>
      </c>
      <c r="J64" s="45" t="s">
        <v>34</v>
      </c>
      <c r="K64" s="45">
        <v>44</v>
      </c>
      <c r="L64" s="45">
        <v>772</v>
      </c>
      <c r="M64" s="45">
        <v>984</v>
      </c>
      <c r="N64" s="45">
        <v>14</v>
      </c>
      <c r="O64" s="45">
        <v>2092</v>
      </c>
    </row>
    <row r="65" spans="1:15" s="13" customFormat="1" x14ac:dyDescent="0.35">
      <c r="A65" s="127" t="s">
        <v>99</v>
      </c>
      <c r="B65" s="80" t="s">
        <v>34</v>
      </c>
      <c r="C65" s="80" t="s">
        <v>34</v>
      </c>
      <c r="D65" s="80" t="s">
        <v>34</v>
      </c>
      <c r="E65" s="80">
        <v>15</v>
      </c>
      <c r="F65" s="80">
        <v>1</v>
      </c>
      <c r="G65" s="80">
        <v>20</v>
      </c>
      <c r="H65" s="80" t="s">
        <v>34</v>
      </c>
      <c r="I65" s="80" t="s">
        <v>34</v>
      </c>
      <c r="J65" s="80" t="s">
        <v>34</v>
      </c>
      <c r="K65" s="80">
        <v>2</v>
      </c>
      <c r="L65" s="80">
        <v>208</v>
      </c>
      <c r="M65" s="80">
        <v>0</v>
      </c>
      <c r="N65" s="80">
        <v>7</v>
      </c>
      <c r="O65" s="80">
        <v>20</v>
      </c>
    </row>
    <row r="66" spans="1:15" s="13" customFormat="1" x14ac:dyDescent="0.35">
      <c r="A66" s="126" t="s">
        <v>100</v>
      </c>
      <c r="B66" s="45" t="s">
        <v>34</v>
      </c>
      <c r="C66" s="45" t="s">
        <v>34</v>
      </c>
      <c r="D66" s="45" t="s">
        <v>34</v>
      </c>
      <c r="E66" s="45">
        <v>10</v>
      </c>
      <c r="F66" s="45">
        <v>1</v>
      </c>
      <c r="G66" s="45">
        <v>5</v>
      </c>
      <c r="H66" s="45" t="s">
        <v>34</v>
      </c>
      <c r="I66" s="45" t="s">
        <v>34</v>
      </c>
      <c r="J66" s="45" t="s">
        <v>34</v>
      </c>
      <c r="K66" s="45">
        <v>1</v>
      </c>
      <c r="L66" s="45">
        <v>20</v>
      </c>
      <c r="M66" s="45">
        <v>0</v>
      </c>
      <c r="N66" s="45">
        <v>2</v>
      </c>
      <c r="O66" s="45">
        <v>2</v>
      </c>
    </row>
    <row r="67" spans="1:15" s="13" customFormat="1" x14ac:dyDescent="0.35">
      <c r="A67" s="127" t="s">
        <v>101</v>
      </c>
      <c r="B67" s="80" t="s">
        <v>34</v>
      </c>
      <c r="C67" s="80" t="s">
        <v>34</v>
      </c>
      <c r="D67" s="80" t="s">
        <v>34</v>
      </c>
      <c r="E67" s="80">
        <v>0</v>
      </c>
      <c r="F67" s="80">
        <v>0</v>
      </c>
      <c r="G67" s="80">
        <v>0</v>
      </c>
      <c r="H67" s="80" t="s">
        <v>34</v>
      </c>
      <c r="I67" s="80" t="s">
        <v>34</v>
      </c>
      <c r="J67" s="80" t="s">
        <v>34</v>
      </c>
      <c r="K67" s="80">
        <v>0</v>
      </c>
      <c r="L67" s="80">
        <v>0</v>
      </c>
      <c r="M67" s="80">
        <v>0</v>
      </c>
      <c r="N67" s="80">
        <v>6</v>
      </c>
      <c r="O67" s="80">
        <v>0</v>
      </c>
    </row>
    <row r="68" spans="1:15" s="13" customFormat="1" x14ac:dyDescent="0.35">
      <c r="A68" s="135"/>
      <c r="B68" s="45"/>
      <c r="C68" s="45"/>
      <c r="D68" s="49"/>
      <c r="E68" s="49"/>
      <c r="F68" s="49"/>
      <c r="G68" s="45"/>
      <c r="H68" s="49"/>
      <c r="I68" s="49"/>
      <c r="J68" s="45"/>
      <c r="K68" s="49"/>
      <c r="L68" s="45"/>
      <c r="M68" s="45"/>
      <c r="N68" s="45"/>
      <c r="O68" s="45"/>
    </row>
    <row r="69" spans="1:15" s="13" customFormat="1" x14ac:dyDescent="0.35">
      <c r="A69" s="140"/>
      <c r="B69" s="141"/>
      <c r="C69" s="141"/>
      <c r="D69" s="142"/>
      <c r="E69" s="142"/>
      <c r="F69" s="142"/>
      <c r="G69" s="141"/>
      <c r="H69" s="142"/>
      <c r="I69" s="142"/>
      <c r="J69" s="141"/>
      <c r="K69" s="142"/>
      <c r="L69" s="141"/>
      <c r="M69" s="141"/>
      <c r="N69" s="141"/>
      <c r="O69" s="141"/>
    </row>
    <row r="70" spans="1:15" s="13" customFormat="1" ht="55.5" x14ac:dyDescent="0.35">
      <c r="A70" s="143" t="s">
        <v>102</v>
      </c>
      <c r="B70" s="45"/>
      <c r="C70" s="45"/>
      <c r="D70" s="49"/>
      <c r="E70" s="49"/>
      <c r="F70" s="49"/>
      <c r="G70" s="45"/>
      <c r="H70" s="49"/>
      <c r="I70" s="49"/>
      <c r="J70" s="49"/>
      <c r="K70" s="49"/>
      <c r="L70" s="45"/>
      <c r="M70" s="45"/>
      <c r="N70" s="45"/>
      <c r="O70" s="45"/>
    </row>
    <row r="71" spans="1:15" s="13" customFormat="1" ht="29" x14ac:dyDescent="0.35">
      <c r="A71" s="144" t="s">
        <v>103</v>
      </c>
      <c r="B71" s="45"/>
      <c r="C71" s="45"/>
      <c r="D71" s="49"/>
      <c r="E71" s="49"/>
      <c r="F71" s="49"/>
      <c r="G71" s="45"/>
      <c r="H71" s="49"/>
      <c r="I71" s="49"/>
      <c r="J71" s="49"/>
      <c r="K71" s="49"/>
      <c r="L71" s="45"/>
      <c r="M71" s="45"/>
      <c r="N71" s="45"/>
      <c r="O71" s="45"/>
    </row>
    <row r="72" spans="1:15" s="13" customFormat="1" x14ac:dyDescent="0.35">
      <c r="A72" s="126" t="s">
        <v>89</v>
      </c>
      <c r="B72" s="45" t="s">
        <v>34</v>
      </c>
      <c r="C72" s="45" t="s">
        <v>34</v>
      </c>
      <c r="D72" s="45" t="s">
        <v>34</v>
      </c>
      <c r="E72" s="45">
        <v>27</v>
      </c>
      <c r="F72" s="45">
        <v>39</v>
      </c>
      <c r="G72" s="45">
        <v>183</v>
      </c>
      <c r="H72" s="45" t="s">
        <v>34</v>
      </c>
      <c r="I72" s="45" t="s">
        <v>34</v>
      </c>
      <c r="J72" s="45" t="s">
        <v>34</v>
      </c>
      <c r="K72" s="45">
        <v>4</v>
      </c>
      <c r="L72" s="45">
        <v>493</v>
      </c>
      <c r="M72" s="45">
        <v>382</v>
      </c>
      <c r="N72" s="45">
        <v>16</v>
      </c>
      <c r="O72" s="45">
        <v>658</v>
      </c>
    </row>
    <row r="73" spans="1:15" s="13" customFormat="1" x14ac:dyDescent="0.35">
      <c r="A73" s="127" t="s">
        <v>90</v>
      </c>
      <c r="B73" s="80" t="s">
        <v>34</v>
      </c>
      <c r="C73" s="80" t="s">
        <v>34</v>
      </c>
      <c r="D73" s="80" t="s">
        <v>34</v>
      </c>
      <c r="E73" s="80">
        <v>3</v>
      </c>
      <c r="F73" s="80">
        <v>3</v>
      </c>
      <c r="G73" s="80">
        <v>3</v>
      </c>
      <c r="H73" s="80" t="s">
        <v>34</v>
      </c>
      <c r="I73" s="80" t="s">
        <v>34</v>
      </c>
      <c r="J73" s="80" t="s">
        <v>34</v>
      </c>
      <c r="K73" s="80">
        <v>0</v>
      </c>
      <c r="L73" s="80">
        <v>25</v>
      </c>
      <c r="M73" s="80">
        <v>0</v>
      </c>
      <c r="N73" s="80">
        <v>0</v>
      </c>
      <c r="O73" s="80">
        <v>6</v>
      </c>
    </row>
    <row r="74" spans="1:15" s="13" customFormat="1" x14ac:dyDescent="0.35">
      <c r="A74" s="126" t="s">
        <v>91</v>
      </c>
      <c r="B74" s="45" t="s">
        <v>34</v>
      </c>
      <c r="C74" s="45" t="s">
        <v>34</v>
      </c>
      <c r="D74" s="45" t="s">
        <v>34</v>
      </c>
      <c r="E74" s="45">
        <v>0</v>
      </c>
      <c r="F74" s="45">
        <v>3</v>
      </c>
      <c r="G74" s="45">
        <v>2</v>
      </c>
      <c r="H74" s="45" t="s">
        <v>34</v>
      </c>
      <c r="I74" s="45" t="s">
        <v>34</v>
      </c>
      <c r="J74" s="45" t="s">
        <v>34</v>
      </c>
      <c r="K74" s="45">
        <v>0</v>
      </c>
      <c r="L74" s="45">
        <v>52</v>
      </c>
      <c r="M74" s="45">
        <v>0</v>
      </c>
      <c r="N74" s="45">
        <v>0</v>
      </c>
      <c r="O74" s="45">
        <v>0</v>
      </c>
    </row>
    <row r="75" spans="1:15" s="13" customFormat="1" x14ac:dyDescent="0.35">
      <c r="A75" s="127" t="s">
        <v>92</v>
      </c>
      <c r="B75" s="80" t="s">
        <v>34</v>
      </c>
      <c r="C75" s="80" t="s">
        <v>34</v>
      </c>
      <c r="D75" s="80" t="s">
        <v>34</v>
      </c>
      <c r="E75" s="80">
        <v>1</v>
      </c>
      <c r="F75" s="80">
        <v>1</v>
      </c>
      <c r="G75" s="80">
        <v>4</v>
      </c>
      <c r="H75" s="80" t="s">
        <v>34</v>
      </c>
      <c r="I75" s="80" t="s">
        <v>34</v>
      </c>
      <c r="J75" s="80" t="s">
        <v>34</v>
      </c>
      <c r="K75" s="80">
        <v>0</v>
      </c>
      <c r="L75" s="80">
        <v>58</v>
      </c>
      <c r="M75" s="80">
        <v>0</v>
      </c>
      <c r="N75" s="80">
        <v>0</v>
      </c>
      <c r="O75" s="80">
        <v>2</v>
      </c>
    </row>
    <row r="76" spans="1:15" s="13" customFormat="1" x14ac:dyDescent="0.35">
      <c r="A76" s="135"/>
      <c r="B76" s="45"/>
      <c r="C76" s="49"/>
      <c r="D76" s="49"/>
      <c r="E76" s="49"/>
      <c r="F76" s="49"/>
      <c r="G76" s="45"/>
      <c r="H76" s="49"/>
      <c r="I76" s="49"/>
      <c r="J76" s="49"/>
      <c r="K76" s="49"/>
      <c r="L76" s="45"/>
      <c r="M76" s="45"/>
      <c r="N76" s="45"/>
      <c r="O76" s="45"/>
    </row>
    <row r="77" spans="1:15" s="13" customFormat="1" x14ac:dyDescent="0.35">
      <c r="A77" s="135"/>
      <c r="B77" s="45"/>
      <c r="C77" s="49"/>
      <c r="D77" s="49"/>
      <c r="E77" s="49"/>
      <c r="F77" s="49"/>
      <c r="G77" s="45"/>
      <c r="H77" s="49"/>
      <c r="I77" s="49"/>
      <c r="J77" s="49"/>
      <c r="K77" s="49"/>
      <c r="L77" s="45"/>
      <c r="M77" s="45"/>
      <c r="N77" s="45"/>
      <c r="O77" s="45"/>
    </row>
    <row r="78" spans="1:15" s="13" customFormat="1" x14ac:dyDescent="0.35">
      <c r="A78" s="145"/>
      <c r="B78" s="51"/>
      <c r="C78" s="52"/>
      <c r="D78" s="52"/>
      <c r="E78" s="52"/>
      <c r="F78" s="52"/>
      <c r="G78" s="51"/>
      <c r="H78" s="52"/>
      <c r="I78" s="52"/>
      <c r="J78" s="52"/>
      <c r="K78" s="52"/>
      <c r="L78" s="51"/>
      <c r="M78" s="51"/>
      <c r="N78" s="51"/>
      <c r="O78" s="51"/>
    </row>
    <row r="79" spans="1:15" s="13" customFormat="1" ht="18.5" x14ac:dyDescent="0.35">
      <c r="A79" s="132" t="s">
        <v>104</v>
      </c>
      <c r="B79" s="45"/>
      <c r="C79" s="49"/>
      <c r="D79" s="49"/>
      <c r="E79" s="49"/>
      <c r="F79" s="49"/>
      <c r="G79" s="45"/>
      <c r="H79" s="49"/>
      <c r="I79" s="49"/>
      <c r="J79" s="49"/>
      <c r="K79" s="49"/>
      <c r="L79" s="45"/>
      <c r="M79" s="45"/>
      <c r="N79" s="45"/>
      <c r="O79" s="45"/>
    </row>
    <row r="80" spans="1:15" s="13" customFormat="1" x14ac:dyDescent="0.35">
      <c r="A80" s="133" t="s">
        <v>105</v>
      </c>
      <c r="B80" s="45"/>
      <c r="C80" s="49"/>
      <c r="D80" s="49"/>
      <c r="E80" s="49"/>
      <c r="F80" s="49"/>
      <c r="G80" s="45"/>
      <c r="H80" s="49"/>
      <c r="I80" s="49"/>
      <c r="J80" s="49"/>
      <c r="K80" s="49"/>
      <c r="L80" s="45"/>
      <c r="M80" s="45"/>
      <c r="N80" s="45"/>
      <c r="O80" s="45"/>
    </row>
    <row r="81" spans="1:15" s="13" customFormat="1" x14ac:dyDescent="0.35">
      <c r="A81" s="146" t="s">
        <v>106</v>
      </c>
      <c r="B81" s="45">
        <v>2</v>
      </c>
      <c r="C81" s="45">
        <v>2</v>
      </c>
      <c r="D81" s="45">
        <v>1</v>
      </c>
      <c r="E81" s="45">
        <v>0</v>
      </c>
      <c r="F81" s="45" t="s">
        <v>107</v>
      </c>
      <c r="G81" s="45">
        <v>2</v>
      </c>
      <c r="H81" s="45">
        <v>1.85</v>
      </c>
      <c r="I81" s="45">
        <v>2</v>
      </c>
      <c r="J81" s="45">
        <v>1.74</v>
      </c>
      <c r="K81" s="45">
        <v>0</v>
      </c>
      <c r="L81" s="45">
        <v>2</v>
      </c>
      <c r="M81" s="45">
        <v>0</v>
      </c>
      <c r="N81" s="45">
        <v>0</v>
      </c>
      <c r="O81" s="45">
        <v>0</v>
      </c>
    </row>
    <row r="82" spans="1:15" s="13" customFormat="1" x14ac:dyDescent="0.35">
      <c r="A82" s="135"/>
      <c r="B82" s="45"/>
      <c r="C82" s="45"/>
      <c r="D82" s="45"/>
      <c r="E82" s="45"/>
      <c r="F82" s="45"/>
      <c r="G82" s="45"/>
      <c r="H82" s="45"/>
      <c r="I82" s="45"/>
      <c r="J82" s="45"/>
      <c r="K82" s="45"/>
      <c r="L82" s="45"/>
      <c r="M82" s="45"/>
      <c r="N82" s="45"/>
      <c r="O82" s="45"/>
    </row>
    <row r="83" spans="1:15" s="13" customFormat="1" x14ac:dyDescent="0.35">
      <c r="A83" s="147"/>
      <c r="B83" s="85"/>
      <c r="C83" s="85"/>
      <c r="D83" s="85"/>
      <c r="E83" s="85"/>
      <c r="F83" s="85"/>
      <c r="G83" s="85"/>
      <c r="H83" s="85"/>
      <c r="I83" s="85"/>
      <c r="J83" s="85"/>
      <c r="K83" s="85"/>
      <c r="L83" s="85"/>
      <c r="M83" s="85"/>
      <c r="N83" s="85"/>
      <c r="O83" s="85"/>
    </row>
    <row r="84" spans="1:15" s="13" customFormat="1" ht="18.5" x14ac:dyDescent="0.35">
      <c r="A84" s="148" t="s">
        <v>108</v>
      </c>
      <c r="B84" s="149"/>
      <c r="C84" s="149"/>
      <c r="D84" s="149"/>
      <c r="E84" s="149"/>
      <c r="F84" s="149"/>
      <c r="G84" s="149"/>
      <c r="H84" s="149"/>
      <c r="I84" s="149"/>
      <c r="J84" s="149"/>
      <c r="K84" s="149"/>
      <c r="L84" s="149"/>
      <c r="M84" s="149"/>
      <c r="N84" s="149"/>
      <c r="O84" s="149"/>
    </row>
    <row r="85" spans="1:15" s="13" customFormat="1" x14ac:dyDescent="0.35">
      <c r="A85" s="150" t="s">
        <v>109</v>
      </c>
      <c r="B85" s="45"/>
      <c r="C85" s="45"/>
      <c r="D85" s="45"/>
      <c r="E85" s="45"/>
      <c r="F85" s="45"/>
      <c r="G85" s="45"/>
      <c r="H85" s="45"/>
      <c r="I85" s="45"/>
      <c r="J85" s="45"/>
      <c r="K85" s="45"/>
      <c r="L85" s="45"/>
      <c r="M85" s="45"/>
      <c r="N85" s="45"/>
      <c r="O85" s="45"/>
    </row>
    <row r="86" spans="1:15" s="13" customFormat="1" x14ac:dyDescent="0.35">
      <c r="A86" s="146" t="s">
        <v>110</v>
      </c>
      <c r="B86" s="45">
        <v>1491</v>
      </c>
      <c r="C86" s="45">
        <v>2264</v>
      </c>
      <c r="D86" s="45">
        <v>114</v>
      </c>
      <c r="E86" s="45">
        <v>0</v>
      </c>
      <c r="F86" s="45">
        <v>1</v>
      </c>
      <c r="G86" s="45">
        <v>104</v>
      </c>
      <c r="H86" s="45">
        <v>34</v>
      </c>
      <c r="I86" s="45">
        <v>36</v>
      </c>
      <c r="J86" s="45">
        <v>275</v>
      </c>
      <c r="K86" s="45">
        <v>0</v>
      </c>
      <c r="L86" s="45">
        <v>0</v>
      </c>
      <c r="M86" s="45">
        <v>6</v>
      </c>
      <c r="N86" s="45">
        <v>5</v>
      </c>
      <c r="O86" s="45">
        <v>299</v>
      </c>
    </row>
    <row r="87" spans="1:15" x14ac:dyDescent="0.35">
      <c r="M87" s="15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DBE80-708F-4C56-93CD-7EDC82509222}">
  <dimension ref="A1:O181"/>
  <sheetViews>
    <sheetView zoomScale="80" zoomScaleNormal="80" workbookViewId="0">
      <pane xSplit="1" ySplit="6" topLeftCell="B7" activePane="bottomRight" state="frozen"/>
      <selection pane="topRight" activeCell="B1" sqref="B1"/>
      <selection pane="bottomLeft" activeCell="A7" sqref="A7"/>
      <selection pane="bottomRight" activeCell="A9" sqref="A9"/>
    </sheetView>
  </sheetViews>
  <sheetFormatPr defaultColWidth="8.81640625" defaultRowHeight="14.5" x14ac:dyDescent="0.35"/>
  <cols>
    <col min="1" max="1" width="79.54296875" style="13" customWidth="1"/>
    <col min="2" max="15" width="45.7265625" style="153" customWidth="1"/>
    <col min="16" max="16384" width="8.81640625" style="13"/>
  </cols>
  <sheetData>
    <row r="1" spans="1:15" ht="18.5" x14ac:dyDescent="0.35">
      <c r="A1" s="1" t="s">
        <v>0</v>
      </c>
    </row>
    <row r="2" spans="1:15" ht="18.5" x14ac:dyDescent="0.35">
      <c r="A2" s="1" t="s">
        <v>1</v>
      </c>
    </row>
    <row r="3" spans="1:15" ht="18.5" x14ac:dyDescent="0.35">
      <c r="A3" s="3" t="s">
        <v>967</v>
      </c>
    </row>
    <row r="5" spans="1:15" s="155" customFormat="1" ht="18.5" x14ac:dyDescent="0.35">
      <c r="A5" s="4" t="s">
        <v>2</v>
      </c>
      <c r="B5" s="154" t="s">
        <v>3</v>
      </c>
      <c r="C5" s="154" t="s">
        <v>3</v>
      </c>
      <c r="D5" s="114" t="s">
        <v>3</v>
      </c>
      <c r="E5" s="114" t="s">
        <v>4</v>
      </c>
      <c r="F5" s="114" t="s">
        <v>111</v>
      </c>
      <c r="G5" s="114" t="s">
        <v>6</v>
      </c>
      <c r="H5" s="114" t="s">
        <v>7</v>
      </c>
      <c r="I5" s="114" t="s">
        <v>7</v>
      </c>
      <c r="J5" s="114" t="s">
        <v>8</v>
      </c>
      <c r="K5" s="114" t="s">
        <v>9</v>
      </c>
      <c r="L5" s="114" t="s">
        <v>9</v>
      </c>
      <c r="M5" s="114" t="s">
        <v>10</v>
      </c>
      <c r="N5" s="114" t="s">
        <v>11</v>
      </c>
      <c r="O5" s="114" t="s">
        <v>11</v>
      </c>
    </row>
    <row r="6" spans="1:15" s="155" customFormat="1" ht="18.5" x14ac:dyDescent="0.35">
      <c r="A6" s="7" t="s">
        <v>12</v>
      </c>
      <c r="B6" s="156" t="s">
        <v>13</v>
      </c>
      <c r="C6" s="156" t="s">
        <v>14</v>
      </c>
      <c r="D6" s="157" t="s">
        <v>15</v>
      </c>
      <c r="E6" s="157" t="s">
        <v>16</v>
      </c>
      <c r="F6" s="157" t="s">
        <v>17</v>
      </c>
      <c r="G6" s="157" t="s">
        <v>18</v>
      </c>
      <c r="H6" s="157" t="s">
        <v>17</v>
      </c>
      <c r="I6" s="157" t="s">
        <v>14</v>
      </c>
      <c r="J6" s="157" t="s">
        <v>15</v>
      </c>
      <c r="K6" s="157" t="s">
        <v>19</v>
      </c>
      <c r="L6" s="157" t="s">
        <v>20</v>
      </c>
      <c r="M6" s="157" t="s">
        <v>20</v>
      </c>
      <c r="N6" s="157" t="s">
        <v>20</v>
      </c>
      <c r="O6" s="157" t="s">
        <v>15</v>
      </c>
    </row>
    <row r="7" spans="1:15" s="111" customFormat="1" ht="15" customHeight="1" x14ac:dyDescent="0.35">
      <c r="A7" s="158"/>
      <c r="B7" s="159"/>
      <c r="C7" s="159"/>
      <c r="D7" s="120"/>
      <c r="E7" s="120"/>
      <c r="F7" s="120"/>
      <c r="G7" s="120"/>
      <c r="H7" s="120"/>
      <c r="I7" s="120"/>
      <c r="J7" s="120"/>
      <c r="K7" s="120"/>
      <c r="L7" s="120"/>
      <c r="M7" s="120"/>
      <c r="N7" s="120"/>
      <c r="O7" s="120"/>
    </row>
    <row r="8" spans="1:15" s="111" customFormat="1" ht="15" customHeight="1" x14ac:dyDescent="0.35">
      <c r="A8" s="160"/>
      <c r="B8" s="161"/>
      <c r="C8" s="161"/>
      <c r="D8" s="162"/>
      <c r="E8" s="162"/>
      <c r="F8" s="162"/>
      <c r="G8" s="162"/>
      <c r="H8" s="162"/>
      <c r="I8" s="162"/>
      <c r="J8" s="162"/>
      <c r="K8" s="162"/>
      <c r="L8" s="162"/>
      <c r="M8" s="162"/>
      <c r="N8" s="162"/>
      <c r="O8" s="162"/>
    </row>
    <row r="9" spans="1:15" ht="18.5" x14ac:dyDescent="0.35">
      <c r="A9" s="163" t="s">
        <v>112</v>
      </c>
      <c r="B9" s="164"/>
      <c r="C9" s="164"/>
      <c r="D9" s="164"/>
      <c r="E9" s="164"/>
      <c r="F9" s="164"/>
      <c r="G9" s="164"/>
      <c r="H9" s="164"/>
      <c r="I9" s="164"/>
      <c r="J9" s="164"/>
      <c r="K9" s="164"/>
      <c r="L9" s="164"/>
      <c r="M9" s="164"/>
      <c r="N9" s="164"/>
      <c r="O9" s="164"/>
    </row>
    <row r="10" spans="1:15" ht="30" x14ac:dyDescent="0.35">
      <c r="A10" s="165" t="s">
        <v>113</v>
      </c>
      <c r="B10" s="164"/>
      <c r="C10" s="164"/>
      <c r="D10" s="164"/>
      <c r="E10" s="164"/>
      <c r="F10" s="164"/>
      <c r="G10" s="164"/>
      <c r="H10" s="164"/>
      <c r="I10" s="164"/>
      <c r="J10" s="164"/>
      <c r="K10" s="164"/>
      <c r="L10" s="164"/>
      <c r="M10" s="164"/>
      <c r="N10" s="164"/>
      <c r="O10" s="164"/>
    </row>
    <row r="11" spans="1:15" x14ac:dyDescent="0.35">
      <c r="A11" s="166" t="s">
        <v>114</v>
      </c>
      <c r="B11" s="167">
        <v>73721</v>
      </c>
      <c r="C11" s="167" t="s">
        <v>115</v>
      </c>
      <c r="D11" s="168">
        <v>97110</v>
      </c>
      <c r="E11" s="168">
        <v>64494</v>
      </c>
      <c r="F11" s="167">
        <v>99215</v>
      </c>
      <c r="G11" s="167" t="s">
        <v>116</v>
      </c>
      <c r="H11" s="167">
        <v>81162</v>
      </c>
      <c r="I11" s="168">
        <v>73720</v>
      </c>
      <c r="J11" s="168">
        <v>72148</v>
      </c>
      <c r="K11" s="167" t="s">
        <v>115</v>
      </c>
      <c r="L11" s="167">
        <v>72148</v>
      </c>
      <c r="M11" s="167">
        <v>95811</v>
      </c>
      <c r="N11" s="169" t="s">
        <v>34</v>
      </c>
      <c r="O11" s="167" t="s">
        <v>246</v>
      </c>
    </row>
    <row r="12" spans="1:15" ht="58" x14ac:dyDescent="0.35">
      <c r="A12" s="166" t="s">
        <v>117</v>
      </c>
      <c r="B12" s="167" t="s">
        <v>118</v>
      </c>
      <c r="C12" s="167" t="s">
        <v>119</v>
      </c>
      <c r="D12" s="168" t="s">
        <v>120</v>
      </c>
      <c r="E12" s="167" t="s">
        <v>121</v>
      </c>
      <c r="F12" s="167" t="s">
        <v>122</v>
      </c>
      <c r="G12" s="168" t="s">
        <v>123</v>
      </c>
      <c r="H12" s="167" t="s">
        <v>124</v>
      </c>
      <c r="I12" s="168" t="s">
        <v>125</v>
      </c>
      <c r="J12" s="168" t="s">
        <v>126</v>
      </c>
      <c r="K12" s="167" t="s">
        <v>127</v>
      </c>
      <c r="L12" s="167" t="s">
        <v>128</v>
      </c>
      <c r="M12" s="167" t="s">
        <v>129</v>
      </c>
      <c r="N12" s="169" t="s">
        <v>34</v>
      </c>
      <c r="O12" s="167" t="s">
        <v>251</v>
      </c>
    </row>
    <row r="13" spans="1:15" x14ac:dyDescent="0.35">
      <c r="A13" s="166" t="s">
        <v>130</v>
      </c>
      <c r="B13" s="167" t="s">
        <v>131</v>
      </c>
      <c r="C13" s="167" t="s">
        <v>131</v>
      </c>
      <c r="D13" s="170" t="s">
        <v>131</v>
      </c>
      <c r="E13" s="168" t="s">
        <v>131</v>
      </c>
      <c r="F13" s="167" t="s">
        <v>132</v>
      </c>
      <c r="G13" s="168" t="s">
        <v>131</v>
      </c>
      <c r="H13" s="167" t="s">
        <v>131</v>
      </c>
      <c r="I13" s="168" t="s">
        <v>131</v>
      </c>
      <c r="J13" s="168" t="s">
        <v>131</v>
      </c>
      <c r="K13" s="167" t="s">
        <v>131</v>
      </c>
      <c r="L13" s="168" t="s">
        <v>131</v>
      </c>
      <c r="M13" s="168" t="s">
        <v>131</v>
      </c>
      <c r="N13" s="169" t="s">
        <v>34</v>
      </c>
      <c r="O13" s="167" t="s">
        <v>920</v>
      </c>
    </row>
    <row r="14" spans="1:15" x14ac:dyDescent="0.35">
      <c r="A14" s="126" t="s">
        <v>114</v>
      </c>
      <c r="B14" s="164">
        <v>72148</v>
      </c>
      <c r="C14" s="171" t="s">
        <v>133</v>
      </c>
      <c r="D14" s="164">
        <v>97140</v>
      </c>
      <c r="E14" s="164">
        <v>73721</v>
      </c>
      <c r="F14" s="171">
        <v>99205</v>
      </c>
      <c r="G14" s="164" t="s">
        <v>134</v>
      </c>
      <c r="H14" s="171">
        <v>72148</v>
      </c>
      <c r="I14" s="164">
        <v>72148</v>
      </c>
      <c r="J14" s="164">
        <v>73720</v>
      </c>
      <c r="K14" s="171">
        <v>97140</v>
      </c>
      <c r="L14" s="171">
        <v>73721</v>
      </c>
      <c r="M14" s="171">
        <v>95810</v>
      </c>
      <c r="N14" s="46" t="s">
        <v>34</v>
      </c>
      <c r="O14" s="171" t="s">
        <v>288</v>
      </c>
    </row>
    <row r="15" spans="1:15" ht="58" x14ac:dyDescent="0.35">
      <c r="A15" s="126" t="s">
        <v>117</v>
      </c>
      <c r="B15" s="171" t="s">
        <v>126</v>
      </c>
      <c r="C15" s="171" t="s">
        <v>135</v>
      </c>
      <c r="D15" s="164" t="s">
        <v>136</v>
      </c>
      <c r="E15" s="171" t="s">
        <v>137</v>
      </c>
      <c r="F15" s="171" t="s">
        <v>138</v>
      </c>
      <c r="G15" s="164" t="s">
        <v>139</v>
      </c>
      <c r="H15" s="171" t="s">
        <v>126</v>
      </c>
      <c r="I15" s="164" t="s">
        <v>126</v>
      </c>
      <c r="J15" s="164" t="s">
        <v>125</v>
      </c>
      <c r="K15" s="171" t="s">
        <v>140</v>
      </c>
      <c r="L15" s="171" t="s">
        <v>141</v>
      </c>
      <c r="M15" s="171" t="s">
        <v>142</v>
      </c>
      <c r="N15" s="46" t="s">
        <v>34</v>
      </c>
      <c r="O15" s="171" t="s">
        <v>921</v>
      </c>
    </row>
    <row r="16" spans="1:15" x14ac:dyDescent="0.35">
      <c r="A16" s="126" t="s">
        <v>130</v>
      </c>
      <c r="B16" s="171" t="s">
        <v>131</v>
      </c>
      <c r="C16" s="171" t="s">
        <v>131</v>
      </c>
      <c r="D16" s="172" t="s">
        <v>131</v>
      </c>
      <c r="E16" s="164" t="s">
        <v>131</v>
      </c>
      <c r="F16" s="171" t="s">
        <v>132</v>
      </c>
      <c r="G16" s="164" t="s">
        <v>131</v>
      </c>
      <c r="H16" s="171" t="s">
        <v>131</v>
      </c>
      <c r="I16" s="164" t="s">
        <v>131</v>
      </c>
      <c r="J16" s="164" t="s">
        <v>131</v>
      </c>
      <c r="K16" s="171" t="s">
        <v>131</v>
      </c>
      <c r="L16" s="164" t="s">
        <v>131</v>
      </c>
      <c r="M16" s="164" t="s">
        <v>131</v>
      </c>
      <c r="N16" s="46" t="s">
        <v>34</v>
      </c>
      <c r="O16" s="171" t="s">
        <v>920</v>
      </c>
    </row>
    <row r="17" spans="1:15" x14ac:dyDescent="0.35">
      <c r="A17" s="166" t="s">
        <v>114</v>
      </c>
      <c r="B17" s="168">
        <v>74176</v>
      </c>
      <c r="C17" s="167" t="s">
        <v>143</v>
      </c>
      <c r="D17" s="168">
        <v>97530</v>
      </c>
      <c r="E17" s="168">
        <v>73221</v>
      </c>
      <c r="F17" s="167">
        <v>99213</v>
      </c>
      <c r="G17" s="168" t="s">
        <v>144</v>
      </c>
      <c r="H17" s="167">
        <v>73720</v>
      </c>
      <c r="I17" s="168">
        <v>74176</v>
      </c>
      <c r="J17" s="168">
        <v>72141</v>
      </c>
      <c r="K17" s="167">
        <v>70543</v>
      </c>
      <c r="L17" s="167">
        <v>73221</v>
      </c>
      <c r="M17" s="167">
        <v>45378</v>
      </c>
      <c r="N17" s="169" t="s">
        <v>34</v>
      </c>
      <c r="O17" s="167" t="s">
        <v>182</v>
      </c>
    </row>
    <row r="18" spans="1:15" ht="58" x14ac:dyDescent="0.35">
      <c r="A18" s="166" t="s">
        <v>117</v>
      </c>
      <c r="B18" s="167" t="s">
        <v>145</v>
      </c>
      <c r="C18" s="167" t="s">
        <v>146</v>
      </c>
      <c r="D18" s="168" t="s">
        <v>147</v>
      </c>
      <c r="E18" s="167" t="s">
        <v>137</v>
      </c>
      <c r="F18" s="167" t="s">
        <v>148</v>
      </c>
      <c r="G18" s="168" t="s">
        <v>149</v>
      </c>
      <c r="H18" s="167" t="s">
        <v>125</v>
      </c>
      <c r="I18" s="168" t="s">
        <v>145</v>
      </c>
      <c r="J18" s="168" t="s">
        <v>150</v>
      </c>
      <c r="K18" s="167" t="s">
        <v>151</v>
      </c>
      <c r="L18" s="167" t="s">
        <v>152</v>
      </c>
      <c r="M18" s="167" t="s">
        <v>153</v>
      </c>
      <c r="N18" s="169" t="s">
        <v>34</v>
      </c>
      <c r="O18" s="167" t="s">
        <v>140</v>
      </c>
    </row>
    <row r="19" spans="1:15" x14ac:dyDescent="0.35">
      <c r="A19" s="166" t="s">
        <v>130</v>
      </c>
      <c r="B19" s="167" t="s">
        <v>131</v>
      </c>
      <c r="C19" s="167" t="s">
        <v>131</v>
      </c>
      <c r="D19" s="170" t="s">
        <v>131</v>
      </c>
      <c r="E19" s="168" t="s">
        <v>131</v>
      </c>
      <c r="F19" s="167" t="s">
        <v>132</v>
      </c>
      <c r="G19" s="168" t="s">
        <v>131</v>
      </c>
      <c r="H19" s="167" t="s">
        <v>131</v>
      </c>
      <c r="I19" s="168" t="s">
        <v>131</v>
      </c>
      <c r="J19" s="168" t="s">
        <v>131</v>
      </c>
      <c r="K19" s="167" t="s">
        <v>131</v>
      </c>
      <c r="L19" s="168" t="s">
        <v>131</v>
      </c>
      <c r="M19" s="168" t="s">
        <v>154</v>
      </c>
      <c r="N19" s="169" t="s">
        <v>34</v>
      </c>
      <c r="O19" s="167" t="s">
        <v>920</v>
      </c>
    </row>
    <row r="20" spans="1:15" x14ac:dyDescent="0.35">
      <c r="A20" s="126" t="s">
        <v>114</v>
      </c>
      <c r="B20" s="171">
        <v>73221</v>
      </c>
      <c r="C20" s="171" t="s">
        <v>155</v>
      </c>
      <c r="D20" s="164">
        <v>97112</v>
      </c>
      <c r="E20" s="164">
        <v>72148</v>
      </c>
      <c r="F20" s="171">
        <v>99211</v>
      </c>
      <c r="G20" s="164" t="s">
        <v>156</v>
      </c>
      <c r="H20" s="171">
        <v>72141</v>
      </c>
      <c r="I20" s="164">
        <v>71250</v>
      </c>
      <c r="J20" s="164">
        <v>74176</v>
      </c>
      <c r="K20" s="171" t="s">
        <v>157</v>
      </c>
      <c r="L20" s="171">
        <v>72141</v>
      </c>
      <c r="M20" s="171">
        <v>45380</v>
      </c>
      <c r="N20" s="46" t="s">
        <v>34</v>
      </c>
      <c r="O20" s="171" t="s">
        <v>922</v>
      </c>
    </row>
    <row r="21" spans="1:15" ht="72.5" x14ac:dyDescent="0.35">
      <c r="A21" s="126" t="s">
        <v>117</v>
      </c>
      <c r="B21" s="171" t="s">
        <v>158</v>
      </c>
      <c r="C21" s="171" t="s">
        <v>159</v>
      </c>
      <c r="D21" s="164" t="s">
        <v>160</v>
      </c>
      <c r="E21" s="171" t="s">
        <v>161</v>
      </c>
      <c r="F21" s="171" t="s">
        <v>162</v>
      </c>
      <c r="G21" s="164" t="s">
        <v>163</v>
      </c>
      <c r="H21" s="171" t="s">
        <v>150</v>
      </c>
      <c r="I21" s="164" t="s">
        <v>164</v>
      </c>
      <c r="J21" s="164" t="s">
        <v>145</v>
      </c>
      <c r="K21" s="171" t="s">
        <v>165</v>
      </c>
      <c r="L21" s="171" t="s">
        <v>166</v>
      </c>
      <c r="M21" s="171" t="s">
        <v>167</v>
      </c>
      <c r="N21" s="46" t="s">
        <v>34</v>
      </c>
      <c r="O21" s="171" t="s">
        <v>923</v>
      </c>
    </row>
    <row r="22" spans="1:15" x14ac:dyDescent="0.35">
      <c r="A22" s="126" t="s">
        <v>130</v>
      </c>
      <c r="B22" s="171" t="s">
        <v>131</v>
      </c>
      <c r="C22" s="171" t="s">
        <v>131</v>
      </c>
      <c r="D22" s="172" t="s">
        <v>131</v>
      </c>
      <c r="E22" s="164" t="s">
        <v>131</v>
      </c>
      <c r="F22" s="171" t="s">
        <v>132</v>
      </c>
      <c r="G22" s="164" t="s">
        <v>131</v>
      </c>
      <c r="H22" s="171" t="s">
        <v>131</v>
      </c>
      <c r="I22" s="164" t="s">
        <v>131</v>
      </c>
      <c r="J22" s="164" t="s">
        <v>131</v>
      </c>
      <c r="K22" s="171" t="s">
        <v>131</v>
      </c>
      <c r="L22" s="164" t="s">
        <v>131</v>
      </c>
      <c r="M22" s="164" t="s">
        <v>154</v>
      </c>
      <c r="N22" s="46" t="s">
        <v>34</v>
      </c>
      <c r="O22" s="171" t="s">
        <v>920</v>
      </c>
    </row>
    <row r="23" spans="1:15" x14ac:dyDescent="0.35">
      <c r="A23" s="166" t="s">
        <v>114</v>
      </c>
      <c r="B23" s="167">
        <v>72141</v>
      </c>
      <c r="C23" s="167" t="s">
        <v>168</v>
      </c>
      <c r="D23" s="168">
        <v>72148</v>
      </c>
      <c r="E23" s="168">
        <v>74177</v>
      </c>
      <c r="F23" s="167">
        <v>99214</v>
      </c>
      <c r="G23" s="168" t="s">
        <v>169</v>
      </c>
      <c r="H23" s="167">
        <v>70551</v>
      </c>
      <c r="I23" s="168">
        <v>73221</v>
      </c>
      <c r="J23" s="168">
        <v>70551</v>
      </c>
      <c r="K23" s="167" t="s">
        <v>170</v>
      </c>
      <c r="L23" s="167">
        <v>64493</v>
      </c>
      <c r="M23" s="167">
        <v>36475</v>
      </c>
      <c r="N23" s="169" t="s">
        <v>34</v>
      </c>
      <c r="O23" s="167" t="s">
        <v>924</v>
      </c>
    </row>
    <row r="24" spans="1:15" ht="43.5" x14ac:dyDescent="0.35">
      <c r="A24" s="166" t="s">
        <v>117</v>
      </c>
      <c r="B24" s="167" t="s">
        <v>150</v>
      </c>
      <c r="C24" s="167" t="s">
        <v>171</v>
      </c>
      <c r="D24" s="168" t="s">
        <v>172</v>
      </c>
      <c r="E24" s="167" t="s">
        <v>173</v>
      </c>
      <c r="F24" s="167" t="s">
        <v>174</v>
      </c>
      <c r="G24" s="168" t="s">
        <v>175</v>
      </c>
      <c r="H24" s="167" t="s">
        <v>176</v>
      </c>
      <c r="I24" s="168" t="s">
        <v>177</v>
      </c>
      <c r="J24" s="168" t="s">
        <v>176</v>
      </c>
      <c r="K24" s="167" t="s">
        <v>178</v>
      </c>
      <c r="L24" s="167" t="s">
        <v>179</v>
      </c>
      <c r="M24" s="167" t="s">
        <v>180</v>
      </c>
      <c r="N24" s="169" t="s">
        <v>34</v>
      </c>
      <c r="O24" s="167" t="s">
        <v>925</v>
      </c>
    </row>
    <row r="25" spans="1:15" x14ac:dyDescent="0.35">
      <c r="A25" s="166" t="s">
        <v>130</v>
      </c>
      <c r="B25" s="167" t="s">
        <v>131</v>
      </c>
      <c r="C25" s="167" t="s">
        <v>131</v>
      </c>
      <c r="D25" s="170" t="s">
        <v>131</v>
      </c>
      <c r="E25" s="168" t="s">
        <v>131</v>
      </c>
      <c r="F25" s="167" t="s">
        <v>132</v>
      </c>
      <c r="G25" s="168" t="s">
        <v>131</v>
      </c>
      <c r="H25" s="167" t="s">
        <v>131</v>
      </c>
      <c r="I25" s="168" t="s">
        <v>131</v>
      </c>
      <c r="J25" s="168" t="s">
        <v>131</v>
      </c>
      <c r="K25" s="167" t="s">
        <v>131</v>
      </c>
      <c r="L25" s="168" t="s">
        <v>131</v>
      </c>
      <c r="M25" s="168" t="s">
        <v>131</v>
      </c>
      <c r="N25" s="169" t="s">
        <v>34</v>
      </c>
      <c r="O25" s="167" t="s">
        <v>920</v>
      </c>
    </row>
    <row r="26" spans="1:15" x14ac:dyDescent="0.35">
      <c r="A26" s="126" t="s">
        <v>114</v>
      </c>
      <c r="B26" s="171">
        <v>71250</v>
      </c>
      <c r="C26" s="171" t="s">
        <v>181</v>
      </c>
      <c r="D26" s="164">
        <v>97014</v>
      </c>
      <c r="E26" s="164">
        <v>74178</v>
      </c>
      <c r="F26" s="171">
        <v>99212</v>
      </c>
      <c r="G26" s="164" t="s">
        <v>182</v>
      </c>
      <c r="H26" s="171">
        <v>74176</v>
      </c>
      <c r="I26" s="164">
        <v>72141</v>
      </c>
      <c r="J26" s="164">
        <v>71250</v>
      </c>
      <c r="K26" s="171" t="s">
        <v>183</v>
      </c>
      <c r="L26" s="171">
        <v>74177</v>
      </c>
      <c r="M26" s="171">
        <v>45385</v>
      </c>
      <c r="N26" s="46" t="s">
        <v>34</v>
      </c>
      <c r="O26" s="171" t="s">
        <v>926</v>
      </c>
    </row>
    <row r="27" spans="1:15" ht="58" x14ac:dyDescent="0.35">
      <c r="A27" s="126" t="s">
        <v>117</v>
      </c>
      <c r="B27" s="171" t="s">
        <v>184</v>
      </c>
      <c r="C27" s="171" t="s">
        <v>185</v>
      </c>
      <c r="D27" s="164" t="s">
        <v>186</v>
      </c>
      <c r="E27" s="171" t="s">
        <v>187</v>
      </c>
      <c r="F27" s="171" t="s">
        <v>188</v>
      </c>
      <c r="G27" s="164" t="s">
        <v>189</v>
      </c>
      <c r="H27" s="171" t="s">
        <v>145</v>
      </c>
      <c r="I27" s="164" t="s">
        <v>150</v>
      </c>
      <c r="J27" s="164" t="s">
        <v>164</v>
      </c>
      <c r="K27" s="171" t="s">
        <v>190</v>
      </c>
      <c r="L27" s="171" t="s">
        <v>191</v>
      </c>
      <c r="M27" s="171" t="s">
        <v>192</v>
      </c>
      <c r="N27" s="46" t="s">
        <v>34</v>
      </c>
      <c r="O27" s="171" t="s">
        <v>927</v>
      </c>
    </row>
    <row r="28" spans="1:15" x14ac:dyDescent="0.35">
      <c r="A28" s="126" t="s">
        <v>130</v>
      </c>
      <c r="B28" s="171" t="s">
        <v>131</v>
      </c>
      <c r="C28" s="171" t="s">
        <v>131</v>
      </c>
      <c r="D28" s="172" t="s">
        <v>131</v>
      </c>
      <c r="E28" s="164" t="s">
        <v>131</v>
      </c>
      <c r="F28" s="171" t="s">
        <v>132</v>
      </c>
      <c r="G28" s="164" t="s">
        <v>131</v>
      </c>
      <c r="H28" s="171" t="s">
        <v>131</v>
      </c>
      <c r="I28" s="164" t="s">
        <v>131</v>
      </c>
      <c r="J28" s="164" t="s">
        <v>131</v>
      </c>
      <c r="K28" s="171" t="s">
        <v>131</v>
      </c>
      <c r="L28" s="164" t="s">
        <v>131</v>
      </c>
      <c r="M28" s="164" t="s">
        <v>154</v>
      </c>
      <c r="N28" s="46" t="s">
        <v>34</v>
      </c>
      <c r="O28" s="171" t="s">
        <v>920</v>
      </c>
    </row>
    <row r="29" spans="1:15" x14ac:dyDescent="0.35">
      <c r="A29" s="166" t="s">
        <v>114</v>
      </c>
      <c r="B29" s="167">
        <v>64493</v>
      </c>
      <c r="C29" s="167" t="s">
        <v>193</v>
      </c>
      <c r="D29" s="168">
        <v>73721</v>
      </c>
      <c r="E29" s="168">
        <v>71260</v>
      </c>
      <c r="F29" s="167">
        <v>43235</v>
      </c>
      <c r="G29" s="168" t="s">
        <v>194</v>
      </c>
      <c r="H29" s="167">
        <v>71250</v>
      </c>
      <c r="I29" s="168">
        <v>70486</v>
      </c>
      <c r="J29" s="168">
        <v>73221</v>
      </c>
      <c r="K29" s="167" t="s">
        <v>195</v>
      </c>
      <c r="L29" s="167">
        <v>75571</v>
      </c>
      <c r="M29" s="167">
        <v>45381</v>
      </c>
      <c r="N29" s="169" t="s">
        <v>34</v>
      </c>
      <c r="O29" s="167" t="s">
        <v>928</v>
      </c>
    </row>
    <row r="30" spans="1:15" ht="58" x14ac:dyDescent="0.35">
      <c r="A30" s="166" t="s">
        <v>117</v>
      </c>
      <c r="B30" s="167" t="s">
        <v>196</v>
      </c>
      <c r="C30" s="167" t="s">
        <v>197</v>
      </c>
      <c r="D30" s="168" t="s">
        <v>198</v>
      </c>
      <c r="E30" s="167" t="s">
        <v>199</v>
      </c>
      <c r="F30" s="167" t="s">
        <v>200</v>
      </c>
      <c r="G30" s="168" t="s">
        <v>201</v>
      </c>
      <c r="H30" s="167" t="s">
        <v>164</v>
      </c>
      <c r="I30" s="168" t="s">
        <v>202</v>
      </c>
      <c r="J30" s="168" t="s">
        <v>177</v>
      </c>
      <c r="K30" s="167" t="s">
        <v>203</v>
      </c>
      <c r="L30" s="167" t="s">
        <v>204</v>
      </c>
      <c r="M30" s="167" t="s">
        <v>205</v>
      </c>
      <c r="N30" s="169" t="s">
        <v>34</v>
      </c>
      <c r="O30" s="167" t="s">
        <v>929</v>
      </c>
    </row>
    <row r="31" spans="1:15" x14ac:dyDescent="0.35">
      <c r="A31" s="166" t="s">
        <v>130</v>
      </c>
      <c r="B31" s="167" t="s">
        <v>131</v>
      </c>
      <c r="C31" s="167" t="s">
        <v>131</v>
      </c>
      <c r="D31" s="170" t="s">
        <v>131</v>
      </c>
      <c r="E31" s="168" t="s">
        <v>131</v>
      </c>
      <c r="F31" s="167" t="s">
        <v>132</v>
      </c>
      <c r="G31" s="168" t="s">
        <v>131</v>
      </c>
      <c r="H31" s="167" t="s">
        <v>131</v>
      </c>
      <c r="I31" s="168" t="s">
        <v>131</v>
      </c>
      <c r="J31" s="168" t="s">
        <v>131</v>
      </c>
      <c r="K31" s="167" t="s">
        <v>131</v>
      </c>
      <c r="L31" s="168" t="s">
        <v>131</v>
      </c>
      <c r="M31" s="168" t="s">
        <v>154</v>
      </c>
      <c r="N31" s="169" t="s">
        <v>34</v>
      </c>
      <c r="O31" s="167" t="s">
        <v>920</v>
      </c>
    </row>
    <row r="32" spans="1:15" x14ac:dyDescent="0.35">
      <c r="A32" s="126" t="s">
        <v>114</v>
      </c>
      <c r="B32" s="171">
        <v>64494</v>
      </c>
      <c r="C32" s="171" t="s">
        <v>206</v>
      </c>
      <c r="D32" s="164">
        <v>97010</v>
      </c>
      <c r="E32" s="164">
        <v>72141</v>
      </c>
      <c r="F32" s="171">
        <v>42826</v>
      </c>
      <c r="G32" s="164" t="s">
        <v>207</v>
      </c>
      <c r="H32" s="171">
        <v>73221</v>
      </c>
      <c r="I32" s="164">
        <v>70551</v>
      </c>
      <c r="J32" s="164">
        <v>78451</v>
      </c>
      <c r="K32" s="171" t="s">
        <v>208</v>
      </c>
      <c r="L32" s="171">
        <v>97140</v>
      </c>
      <c r="M32" s="171">
        <v>45384</v>
      </c>
      <c r="N32" s="46" t="s">
        <v>34</v>
      </c>
      <c r="O32" s="171" t="s">
        <v>930</v>
      </c>
    </row>
    <row r="33" spans="1:15" ht="87" x14ac:dyDescent="0.35">
      <c r="A33" s="126" t="s">
        <v>117</v>
      </c>
      <c r="B33" s="171" t="s">
        <v>209</v>
      </c>
      <c r="C33" s="171" t="s">
        <v>210</v>
      </c>
      <c r="D33" s="164" t="s">
        <v>211</v>
      </c>
      <c r="E33" s="171" t="s">
        <v>161</v>
      </c>
      <c r="F33" s="171" t="s">
        <v>212</v>
      </c>
      <c r="G33" s="164" t="s">
        <v>213</v>
      </c>
      <c r="H33" s="171" t="s">
        <v>177</v>
      </c>
      <c r="I33" s="164" t="s">
        <v>176</v>
      </c>
      <c r="J33" s="164" t="s">
        <v>214</v>
      </c>
      <c r="K33" s="171" t="s">
        <v>215</v>
      </c>
      <c r="L33" s="171" t="s">
        <v>140</v>
      </c>
      <c r="M33" s="171" t="s">
        <v>216</v>
      </c>
      <c r="N33" s="46" t="s">
        <v>34</v>
      </c>
      <c r="O33" s="171" t="s">
        <v>931</v>
      </c>
    </row>
    <row r="34" spans="1:15" x14ac:dyDescent="0.35">
      <c r="A34" s="126" t="s">
        <v>130</v>
      </c>
      <c r="B34" s="171" t="s">
        <v>131</v>
      </c>
      <c r="C34" s="171" t="s">
        <v>131</v>
      </c>
      <c r="D34" s="172" t="s">
        <v>131</v>
      </c>
      <c r="E34" s="164" t="s">
        <v>131</v>
      </c>
      <c r="F34" s="171" t="s">
        <v>132</v>
      </c>
      <c r="G34" s="164" t="s">
        <v>131</v>
      </c>
      <c r="H34" s="171" t="s">
        <v>131</v>
      </c>
      <c r="I34" s="164" t="s">
        <v>131</v>
      </c>
      <c r="J34" s="164" t="s">
        <v>131</v>
      </c>
      <c r="K34" s="171" t="s">
        <v>131</v>
      </c>
      <c r="L34" s="164" t="s">
        <v>131</v>
      </c>
      <c r="M34" s="164" t="s">
        <v>154</v>
      </c>
      <c r="N34" s="46" t="s">
        <v>34</v>
      </c>
      <c r="O34" s="171" t="s">
        <v>920</v>
      </c>
    </row>
    <row r="35" spans="1:15" x14ac:dyDescent="0.35">
      <c r="A35" s="166" t="s">
        <v>114</v>
      </c>
      <c r="B35" s="167">
        <v>64490</v>
      </c>
      <c r="C35" s="167" t="s">
        <v>217</v>
      </c>
      <c r="D35" s="168">
        <v>97116</v>
      </c>
      <c r="E35" s="168">
        <v>78815</v>
      </c>
      <c r="F35" s="167">
        <v>43239</v>
      </c>
      <c r="G35" s="168" t="s">
        <v>218</v>
      </c>
      <c r="H35" s="167">
        <v>78451</v>
      </c>
      <c r="I35" s="168">
        <v>75571</v>
      </c>
      <c r="J35" s="168">
        <v>70450</v>
      </c>
      <c r="K35" s="167" t="s">
        <v>219</v>
      </c>
      <c r="L35" s="167">
        <v>97110</v>
      </c>
      <c r="M35" s="167">
        <v>36465</v>
      </c>
      <c r="N35" s="169" t="s">
        <v>34</v>
      </c>
      <c r="O35" s="167" t="s">
        <v>932</v>
      </c>
    </row>
    <row r="36" spans="1:15" ht="87" x14ac:dyDescent="0.35">
      <c r="A36" s="166" t="s">
        <v>117</v>
      </c>
      <c r="B36" s="167" t="s">
        <v>220</v>
      </c>
      <c r="C36" s="167" t="s">
        <v>221</v>
      </c>
      <c r="D36" s="168" t="s">
        <v>222</v>
      </c>
      <c r="E36" s="167" t="s">
        <v>223</v>
      </c>
      <c r="F36" s="167" t="s">
        <v>224</v>
      </c>
      <c r="G36" s="168" t="s">
        <v>225</v>
      </c>
      <c r="H36" s="167" t="s">
        <v>214</v>
      </c>
      <c r="I36" s="168" t="s">
        <v>226</v>
      </c>
      <c r="J36" s="168" t="s">
        <v>227</v>
      </c>
      <c r="K36" s="167" t="s">
        <v>228</v>
      </c>
      <c r="L36" s="167" t="s">
        <v>229</v>
      </c>
      <c r="M36" s="167" t="s">
        <v>180</v>
      </c>
      <c r="N36" s="169" t="s">
        <v>34</v>
      </c>
      <c r="O36" s="167" t="s">
        <v>270</v>
      </c>
    </row>
    <row r="37" spans="1:15" x14ac:dyDescent="0.35">
      <c r="A37" s="166" t="s">
        <v>130</v>
      </c>
      <c r="B37" s="167" t="s">
        <v>131</v>
      </c>
      <c r="C37" s="167" t="s">
        <v>131</v>
      </c>
      <c r="D37" s="170" t="s">
        <v>131</v>
      </c>
      <c r="E37" s="168" t="s">
        <v>131</v>
      </c>
      <c r="F37" s="167" t="s">
        <v>132</v>
      </c>
      <c r="G37" s="168" t="s">
        <v>131</v>
      </c>
      <c r="H37" s="167" t="s">
        <v>131</v>
      </c>
      <c r="I37" s="168" t="s">
        <v>131</v>
      </c>
      <c r="J37" s="168" t="s">
        <v>131</v>
      </c>
      <c r="K37" s="167" t="s">
        <v>131</v>
      </c>
      <c r="L37" s="168" t="s">
        <v>131</v>
      </c>
      <c r="M37" s="168" t="s">
        <v>131</v>
      </c>
      <c r="N37" s="169" t="s">
        <v>34</v>
      </c>
      <c r="O37" s="167" t="s">
        <v>920</v>
      </c>
    </row>
    <row r="38" spans="1:15" x14ac:dyDescent="0.35">
      <c r="A38" s="126" t="s">
        <v>114</v>
      </c>
      <c r="B38" s="171">
        <v>64491</v>
      </c>
      <c r="C38" s="171" t="s">
        <v>230</v>
      </c>
      <c r="D38" s="164">
        <v>74176</v>
      </c>
      <c r="E38" s="164">
        <v>64493</v>
      </c>
      <c r="F38" s="171">
        <v>99202</v>
      </c>
      <c r="G38" s="164" t="s">
        <v>231</v>
      </c>
      <c r="H38" s="171">
        <v>72196</v>
      </c>
      <c r="I38" s="164" t="s">
        <v>232</v>
      </c>
      <c r="J38" s="164">
        <v>72146</v>
      </c>
      <c r="K38" s="171">
        <v>97110</v>
      </c>
      <c r="L38" s="171">
        <v>64494</v>
      </c>
      <c r="M38" s="171">
        <v>36478</v>
      </c>
      <c r="N38" s="46" t="s">
        <v>34</v>
      </c>
      <c r="O38" s="171" t="s">
        <v>933</v>
      </c>
    </row>
    <row r="39" spans="1:15" ht="87" x14ac:dyDescent="0.35">
      <c r="A39" s="126" t="s">
        <v>117</v>
      </c>
      <c r="B39" s="171" t="s">
        <v>233</v>
      </c>
      <c r="C39" s="171" t="s">
        <v>234</v>
      </c>
      <c r="D39" s="164" t="s">
        <v>145</v>
      </c>
      <c r="E39" s="171" t="s">
        <v>235</v>
      </c>
      <c r="F39" s="171" t="s">
        <v>236</v>
      </c>
      <c r="G39" s="164" t="s">
        <v>237</v>
      </c>
      <c r="H39" s="171" t="s">
        <v>238</v>
      </c>
      <c r="I39" s="164" t="s">
        <v>239</v>
      </c>
      <c r="J39" s="164" t="s">
        <v>240</v>
      </c>
      <c r="K39" s="171" t="s">
        <v>229</v>
      </c>
      <c r="L39" s="171" t="s">
        <v>241</v>
      </c>
      <c r="M39" s="171" t="s">
        <v>242</v>
      </c>
      <c r="N39" s="46" t="s">
        <v>34</v>
      </c>
      <c r="O39" s="171" t="s">
        <v>934</v>
      </c>
    </row>
    <row r="40" spans="1:15" x14ac:dyDescent="0.35">
      <c r="A40" s="126" t="s">
        <v>130</v>
      </c>
      <c r="B40" s="171" t="s">
        <v>131</v>
      </c>
      <c r="C40" s="171" t="s">
        <v>131</v>
      </c>
      <c r="D40" s="172" t="s">
        <v>131</v>
      </c>
      <c r="E40" s="164" t="s">
        <v>131</v>
      </c>
      <c r="F40" s="171" t="s">
        <v>132</v>
      </c>
      <c r="G40" s="164" t="s">
        <v>131</v>
      </c>
      <c r="H40" s="171" t="s">
        <v>131</v>
      </c>
      <c r="I40" s="164" t="s">
        <v>131</v>
      </c>
      <c r="J40" s="164" t="s">
        <v>131</v>
      </c>
      <c r="K40" s="171" t="s">
        <v>131</v>
      </c>
      <c r="L40" s="164" t="s">
        <v>131</v>
      </c>
      <c r="M40" s="164" t="s">
        <v>131</v>
      </c>
      <c r="N40" s="46" t="s">
        <v>34</v>
      </c>
      <c r="O40" s="171" t="s">
        <v>920</v>
      </c>
    </row>
    <row r="41" spans="1:15" x14ac:dyDescent="0.35">
      <c r="A41" s="57"/>
      <c r="B41" s="164"/>
      <c r="C41" s="164"/>
      <c r="D41" s="164"/>
      <c r="E41" s="164"/>
      <c r="F41" s="164"/>
      <c r="G41" s="164"/>
      <c r="H41" s="164"/>
      <c r="I41" s="164"/>
      <c r="J41" s="164"/>
      <c r="K41" s="164"/>
      <c r="L41" s="164"/>
      <c r="M41" s="164"/>
      <c r="N41" s="164"/>
      <c r="O41" s="164"/>
    </row>
    <row r="42" spans="1:15" x14ac:dyDescent="0.35">
      <c r="A42" s="173"/>
      <c r="B42" s="174"/>
      <c r="C42" s="174"/>
      <c r="D42" s="174"/>
      <c r="E42" s="174"/>
      <c r="F42" s="174"/>
      <c r="G42" s="174"/>
      <c r="H42" s="174"/>
      <c r="I42" s="174"/>
      <c r="J42" s="174"/>
      <c r="K42" s="174"/>
      <c r="L42" s="174"/>
      <c r="M42" s="174"/>
      <c r="N42" s="174"/>
      <c r="O42" s="174"/>
    </row>
    <row r="43" spans="1:15" ht="18.5" x14ac:dyDescent="0.35">
      <c r="A43" s="175" t="s">
        <v>112</v>
      </c>
      <c r="B43" s="164"/>
      <c r="C43" s="164"/>
      <c r="D43" s="164"/>
      <c r="E43" s="164"/>
      <c r="F43" s="164"/>
      <c r="G43" s="164"/>
      <c r="H43" s="164"/>
      <c r="I43" s="164"/>
      <c r="J43" s="164"/>
      <c r="K43" s="164"/>
      <c r="L43" s="164"/>
      <c r="M43" s="164"/>
      <c r="N43" s="164"/>
      <c r="O43" s="164"/>
    </row>
    <row r="44" spans="1:15" ht="44.5" x14ac:dyDescent="0.35">
      <c r="A44" s="165" t="s">
        <v>243</v>
      </c>
      <c r="B44" s="164"/>
      <c r="C44" s="164"/>
      <c r="D44" s="164"/>
      <c r="E44" s="164"/>
      <c r="F44" s="164"/>
      <c r="G44" s="164"/>
      <c r="H44" s="164"/>
      <c r="I44" s="164"/>
      <c r="J44" s="164"/>
      <c r="K44" s="164"/>
      <c r="L44" s="164"/>
      <c r="M44" s="164"/>
      <c r="N44" s="164"/>
      <c r="O44" s="164"/>
    </row>
    <row r="45" spans="1:15" s="180" customFormat="1" x14ac:dyDescent="0.35">
      <c r="A45" s="176" t="s">
        <v>114</v>
      </c>
      <c r="B45" s="177">
        <v>74176</v>
      </c>
      <c r="C45" s="178" t="s">
        <v>244</v>
      </c>
      <c r="D45" s="177">
        <v>97110</v>
      </c>
      <c r="E45" s="177">
        <v>71250</v>
      </c>
      <c r="F45" s="178">
        <v>99221</v>
      </c>
      <c r="G45" s="179" t="s">
        <v>245</v>
      </c>
      <c r="H45" s="178">
        <v>99307</v>
      </c>
      <c r="I45" s="178">
        <v>99307</v>
      </c>
      <c r="J45" s="178">
        <v>93307</v>
      </c>
      <c r="K45" s="178">
        <v>97110</v>
      </c>
      <c r="L45" s="178">
        <v>97110</v>
      </c>
      <c r="M45" s="178">
        <v>45378</v>
      </c>
      <c r="N45" s="178" t="s">
        <v>246</v>
      </c>
      <c r="O45" s="178" t="s">
        <v>246</v>
      </c>
    </row>
    <row r="46" spans="1:15" s="180" customFormat="1" ht="58" x14ac:dyDescent="0.35">
      <c r="A46" s="176" t="s">
        <v>117</v>
      </c>
      <c r="B46" s="178" t="s">
        <v>145</v>
      </c>
      <c r="C46" s="178" t="s">
        <v>247</v>
      </c>
      <c r="D46" s="177" t="s">
        <v>120</v>
      </c>
      <c r="E46" s="178" t="s">
        <v>199</v>
      </c>
      <c r="F46" s="178" t="s">
        <v>248</v>
      </c>
      <c r="G46" s="177" t="s">
        <v>249</v>
      </c>
      <c r="H46" s="177" t="s">
        <v>250</v>
      </c>
      <c r="I46" s="177" t="s">
        <v>250</v>
      </c>
      <c r="J46" s="177" t="s">
        <v>250</v>
      </c>
      <c r="K46" s="178" t="s">
        <v>229</v>
      </c>
      <c r="L46" s="178" t="s">
        <v>229</v>
      </c>
      <c r="M46" s="178" t="s">
        <v>153</v>
      </c>
      <c r="N46" s="178" t="s">
        <v>251</v>
      </c>
      <c r="O46" s="178" t="s">
        <v>251</v>
      </c>
    </row>
    <row r="47" spans="1:15" s="180" customFormat="1" ht="29" x14ac:dyDescent="0.35">
      <c r="A47" s="176" t="s">
        <v>252</v>
      </c>
      <c r="B47" s="177">
        <v>2017</v>
      </c>
      <c r="C47" s="178" t="s">
        <v>253</v>
      </c>
      <c r="D47" s="181">
        <v>43466</v>
      </c>
      <c r="E47" s="177">
        <v>2006</v>
      </c>
      <c r="F47" s="178">
        <v>2021</v>
      </c>
      <c r="G47" s="177">
        <v>2019</v>
      </c>
      <c r="H47" s="178">
        <v>2016</v>
      </c>
      <c r="I47" s="178">
        <v>2016</v>
      </c>
      <c r="J47" s="178">
        <v>2016</v>
      </c>
      <c r="K47" s="178" t="s">
        <v>254</v>
      </c>
      <c r="L47" s="178" t="s">
        <v>255</v>
      </c>
      <c r="M47" s="182">
        <v>42278</v>
      </c>
      <c r="N47" s="178">
        <v>2019</v>
      </c>
      <c r="O47" s="178">
        <v>2019</v>
      </c>
    </row>
    <row r="48" spans="1:15" s="180" customFormat="1" x14ac:dyDescent="0.35">
      <c r="A48" s="126" t="s">
        <v>114</v>
      </c>
      <c r="B48" s="164">
        <v>73721</v>
      </c>
      <c r="C48" s="171" t="s">
        <v>156</v>
      </c>
      <c r="D48" s="164">
        <v>97140</v>
      </c>
      <c r="E48" s="164">
        <v>70486</v>
      </c>
      <c r="F48" s="171">
        <v>74177</v>
      </c>
      <c r="G48" s="164" t="s">
        <v>156</v>
      </c>
      <c r="H48" s="171">
        <v>74176</v>
      </c>
      <c r="I48" s="171">
        <v>74176</v>
      </c>
      <c r="J48" s="171">
        <v>70551</v>
      </c>
      <c r="K48" s="171">
        <v>97140</v>
      </c>
      <c r="L48" s="171">
        <v>97140</v>
      </c>
      <c r="M48" s="171">
        <v>45380</v>
      </c>
      <c r="N48" s="46" t="s">
        <v>34</v>
      </c>
      <c r="O48" s="171" t="s">
        <v>935</v>
      </c>
    </row>
    <row r="49" spans="1:15" s="180" customFormat="1" ht="43.5" x14ac:dyDescent="0.35">
      <c r="A49" s="126" t="s">
        <v>117</v>
      </c>
      <c r="B49" s="171" t="s">
        <v>118</v>
      </c>
      <c r="C49" s="171" t="s">
        <v>256</v>
      </c>
      <c r="D49" s="164" t="s">
        <v>136</v>
      </c>
      <c r="E49" s="171" t="s">
        <v>257</v>
      </c>
      <c r="F49" s="171" t="s">
        <v>258</v>
      </c>
      <c r="G49" s="164" t="s">
        <v>163</v>
      </c>
      <c r="H49" s="171" t="s">
        <v>150</v>
      </c>
      <c r="I49" s="171" t="s">
        <v>150</v>
      </c>
      <c r="J49" s="171" t="s">
        <v>176</v>
      </c>
      <c r="K49" s="171" t="s">
        <v>140</v>
      </c>
      <c r="L49" s="171" t="s">
        <v>140</v>
      </c>
      <c r="M49" s="171" t="s">
        <v>167</v>
      </c>
      <c r="N49" s="46" t="s">
        <v>34</v>
      </c>
      <c r="O49" s="171" t="s">
        <v>936</v>
      </c>
    </row>
    <row r="50" spans="1:15" s="180" customFormat="1" ht="29" x14ac:dyDescent="0.35">
      <c r="A50" s="126" t="s">
        <v>252</v>
      </c>
      <c r="B50" s="164">
        <v>2017</v>
      </c>
      <c r="C50" s="171" t="s">
        <v>253</v>
      </c>
      <c r="D50" s="183">
        <v>43466</v>
      </c>
      <c r="E50" s="164">
        <v>2006</v>
      </c>
      <c r="F50" s="171">
        <v>2021</v>
      </c>
      <c r="G50" s="164">
        <v>2014</v>
      </c>
      <c r="H50" s="171">
        <v>2008</v>
      </c>
      <c r="I50" s="164">
        <v>2008</v>
      </c>
      <c r="J50" s="171">
        <v>2008</v>
      </c>
      <c r="K50" s="171" t="s">
        <v>254</v>
      </c>
      <c r="L50" s="171" t="s">
        <v>255</v>
      </c>
      <c r="M50" s="184">
        <v>42278</v>
      </c>
      <c r="N50" s="46" t="s">
        <v>34</v>
      </c>
      <c r="O50" s="171">
        <v>2019</v>
      </c>
    </row>
    <row r="51" spans="1:15" s="180" customFormat="1" x14ac:dyDescent="0.35">
      <c r="A51" s="176" t="s">
        <v>114</v>
      </c>
      <c r="B51" s="177">
        <v>72148</v>
      </c>
      <c r="C51" s="178" t="s">
        <v>259</v>
      </c>
      <c r="D51" s="177">
        <v>97530</v>
      </c>
      <c r="E51" s="177">
        <v>72148</v>
      </c>
      <c r="F51" s="178" t="s">
        <v>260</v>
      </c>
      <c r="G51" s="177" t="s">
        <v>182</v>
      </c>
      <c r="H51" s="178">
        <v>99223</v>
      </c>
      <c r="I51" s="178">
        <v>73720</v>
      </c>
      <c r="J51" s="178">
        <v>73720</v>
      </c>
      <c r="K51" s="178">
        <v>97530</v>
      </c>
      <c r="L51" s="178">
        <v>97530</v>
      </c>
      <c r="M51" s="178">
        <v>43239</v>
      </c>
      <c r="N51" s="75" t="s">
        <v>34</v>
      </c>
      <c r="O51" s="178" t="s">
        <v>182</v>
      </c>
    </row>
    <row r="52" spans="1:15" s="180" customFormat="1" ht="217.5" x14ac:dyDescent="0.35">
      <c r="A52" s="176" t="s">
        <v>117</v>
      </c>
      <c r="B52" s="178" t="s">
        <v>126</v>
      </c>
      <c r="C52" s="178" t="s">
        <v>261</v>
      </c>
      <c r="D52" s="177" t="s">
        <v>147</v>
      </c>
      <c r="E52" s="178" t="s">
        <v>161</v>
      </c>
      <c r="F52" s="178" t="s">
        <v>262</v>
      </c>
      <c r="G52" s="177" t="s">
        <v>189</v>
      </c>
      <c r="H52" s="177" t="s">
        <v>251</v>
      </c>
      <c r="I52" s="178" t="s">
        <v>176</v>
      </c>
      <c r="J52" s="178" t="s">
        <v>125</v>
      </c>
      <c r="K52" s="178" t="s">
        <v>263</v>
      </c>
      <c r="L52" s="178" t="s">
        <v>263</v>
      </c>
      <c r="M52" s="178" t="s">
        <v>264</v>
      </c>
      <c r="N52" s="75" t="s">
        <v>34</v>
      </c>
      <c r="O52" s="178" t="s">
        <v>140</v>
      </c>
    </row>
    <row r="53" spans="1:15" s="180" customFormat="1" ht="29" x14ac:dyDescent="0.35">
      <c r="A53" s="176" t="s">
        <v>252</v>
      </c>
      <c r="B53" s="177">
        <v>2017</v>
      </c>
      <c r="C53" s="178" t="s">
        <v>253</v>
      </c>
      <c r="D53" s="181">
        <v>43466</v>
      </c>
      <c r="E53" s="177">
        <v>2006</v>
      </c>
      <c r="F53" s="178">
        <v>2021</v>
      </c>
      <c r="G53" s="177">
        <v>2014</v>
      </c>
      <c r="H53" s="178">
        <v>1996</v>
      </c>
      <c r="I53" s="178">
        <v>2008</v>
      </c>
      <c r="J53" s="178">
        <v>2008</v>
      </c>
      <c r="K53" s="178" t="s">
        <v>254</v>
      </c>
      <c r="L53" s="178" t="s">
        <v>255</v>
      </c>
      <c r="M53" s="182">
        <v>42278</v>
      </c>
      <c r="N53" s="75" t="s">
        <v>34</v>
      </c>
      <c r="O53" s="178">
        <v>2019</v>
      </c>
    </row>
    <row r="54" spans="1:15" s="180" customFormat="1" x14ac:dyDescent="0.35">
      <c r="A54" s="126" t="s">
        <v>114</v>
      </c>
      <c r="B54" s="164">
        <v>70553</v>
      </c>
      <c r="C54" s="171" t="s">
        <v>133</v>
      </c>
      <c r="D54" s="164">
        <v>97112</v>
      </c>
      <c r="E54" s="164">
        <v>70553</v>
      </c>
      <c r="F54" s="171">
        <v>95811</v>
      </c>
      <c r="G54" s="164" t="s">
        <v>265</v>
      </c>
      <c r="H54" s="171">
        <v>99233</v>
      </c>
      <c r="I54" s="171">
        <v>70551</v>
      </c>
      <c r="J54" s="171">
        <v>74176</v>
      </c>
      <c r="K54" s="171">
        <v>97112</v>
      </c>
      <c r="L54" s="171">
        <v>97112</v>
      </c>
      <c r="M54" s="171">
        <v>43235</v>
      </c>
      <c r="N54" s="46" t="s">
        <v>34</v>
      </c>
      <c r="O54" s="171" t="s">
        <v>937</v>
      </c>
    </row>
    <row r="55" spans="1:15" s="180" customFormat="1" ht="87" x14ac:dyDescent="0.35">
      <c r="A55" s="126" t="s">
        <v>117</v>
      </c>
      <c r="B55" s="171" t="s">
        <v>266</v>
      </c>
      <c r="C55" s="171" t="s">
        <v>135</v>
      </c>
      <c r="D55" s="164" t="s">
        <v>160</v>
      </c>
      <c r="E55" s="171" t="s">
        <v>267</v>
      </c>
      <c r="F55" s="171" t="s">
        <v>268</v>
      </c>
      <c r="G55" s="164" t="s">
        <v>269</v>
      </c>
      <c r="H55" s="164" t="s">
        <v>270</v>
      </c>
      <c r="I55" s="171" t="s">
        <v>214</v>
      </c>
      <c r="J55" s="171" t="s">
        <v>145</v>
      </c>
      <c r="K55" s="171" t="s">
        <v>271</v>
      </c>
      <c r="L55" s="171" t="s">
        <v>271</v>
      </c>
      <c r="M55" s="171" t="s">
        <v>272</v>
      </c>
      <c r="N55" s="46" t="s">
        <v>34</v>
      </c>
      <c r="O55" s="171" t="s">
        <v>938</v>
      </c>
    </row>
    <row r="56" spans="1:15" s="180" customFormat="1" ht="29" x14ac:dyDescent="0.35">
      <c r="A56" s="126" t="s">
        <v>252</v>
      </c>
      <c r="B56" s="164">
        <v>2017</v>
      </c>
      <c r="C56" s="171">
        <v>2011</v>
      </c>
      <c r="D56" s="183">
        <v>43466</v>
      </c>
      <c r="E56" s="164">
        <v>2006</v>
      </c>
      <c r="F56" s="171">
        <v>2021</v>
      </c>
      <c r="G56" s="164">
        <v>2016</v>
      </c>
      <c r="H56" s="171">
        <v>1996</v>
      </c>
      <c r="I56" s="171">
        <v>2008</v>
      </c>
      <c r="J56" s="171">
        <v>2008</v>
      </c>
      <c r="K56" s="171" t="s">
        <v>254</v>
      </c>
      <c r="L56" s="171" t="s">
        <v>255</v>
      </c>
      <c r="M56" s="184">
        <v>42278</v>
      </c>
      <c r="N56" s="46" t="s">
        <v>34</v>
      </c>
      <c r="O56" s="171">
        <v>2019</v>
      </c>
    </row>
    <row r="57" spans="1:15" s="180" customFormat="1" x14ac:dyDescent="0.35">
      <c r="A57" s="176" t="s">
        <v>114</v>
      </c>
      <c r="B57" s="177">
        <v>71260</v>
      </c>
      <c r="C57" s="178" t="s">
        <v>265</v>
      </c>
      <c r="D57" s="177">
        <v>97162</v>
      </c>
      <c r="E57" s="177">
        <v>73221</v>
      </c>
      <c r="F57" s="178" t="s">
        <v>273</v>
      </c>
      <c r="G57" s="177" t="s">
        <v>231</v>
      </c>
      <c r="H57" s="178">
        <v>70551</v>
      </c>
      <c r="I57" s="178">
        <v>71250</v>
      </c>
      <c r="J57" s="178" t="s">
        <v>274</v>
      </c>
      <c r="K57" s="178">
        <v>43239</v>
      </c>
      <c r="L57" s="178">
        <v>43239</v>
      </c>
      <c r="M57" s="178">
        <v>45385</v>
      </c>
      <c r="N57" s="75" t="s">
        <v>34</v>
      </c>
      <c r="O57" s="178" t="s">
        <v>932</v>
      </c>
    </row>
    <row r="58" spans="1:15" s="180" customFormat="1" ht="87" x14ac:dyDescent="0.35">
      <c r="A58" s="176" t="s">
        <v>117</v>
      </c>
      <c r="B58" s="178" t="s">
        <v>275</v>
      </c>
      <c r="C58" s="178" t="s">
        <v>276</v>
      </c>
      <c r="D58" s="177" t="s">
        <v>277</v>
      </c>
      <c r="E58" s="178" t="s">
        <v>158</v>
      </c>
      <c r="F58" s="178" t="s">
        <v>278</v>
      </c>
      <c r="G58" s="177" t="s">
        <v>237</v>
      </c>
      <c r="H58" s="178" t="s">
        <v>214</v>
      </c>
      <c r="I58" s="178" t="s">
        <v>177</v>
      </c>
      <c r="J58" s="178" t="s">
        <v>279</v>
      </c>
      <c r="K58" s="178" t="s">
        <v>280</v>
      </c>
      <c r="L58" s="178" t="s">
        <v>280</v>
      </c>
      <c r="M58" s="178" t="s">
        <v>192</v>
      </c>
      <c r="N58" s="75" t="s">
        <v>34</v>
      </c>
      <c r="O58" s="178" t="s">
        <v>270</v>
      </c>
    </row>
    <row r="59" spans="1:15" s="180" customFormat="1" ht="29" x14ac:dyDescent="0.35">
      <c r="A59" s="176" t="s">
        <v>252</v>
      </c>
      <c r="B59" s="177">
        <v>2017</v>
      </c>
      <c r="C59" s="178">
        <v>2011</v>
      </c>
      <c r="D59" s="181">
        <v>44197</v>
      </c>
      <c r="E59" s="177">
        <v>2006</v>
      </c>
      <c r="F59" s="178">
        <v>2021</v>
      </c>
      <c r="G59" s="177">
        <v>2014</v>
      </c>
      <c r="H59" s="178">
        <v>2008</v>
      </c>
      <c r="I59" s="178">
        <v>2008</v>
      </c>
      <c r="J59" s="178">
        <v>2020</v>
      </c>
      <c r="K59" s="178" t="s">
        <v>254</v>
      </c>
      <c r="L59" s="178" t="s">
        <v>255</v>
      </c>
      <c r="M59" s="182">
        <v>42278</v>
      </c>
      <c r="N59" s="75" t="s">
        <v>34</v>
      </c>
      <c r="O59" s="178">
        <v>2019</v>
      </c>
    </row>
    <row r="60" spans="1:15" s="180" customFormat="1" x14ac:dyDescent="0.35">
      <c r="A60" s="126" t="s">
        <v>114</v>
      </c>
      <c r="B60" s="164">
        <v>73221</v>
      </c>
      <c r="C60" s="171" t="s">
        <v>207</v>
      </c>
      <c r="D60" s="164">
        <v>97163</v>
      </c>
      <c r="E60" s="164">
        <v>74177</v>
      </c>
      <c r="F60" s="171" t="s">
        <v>281</v>
      </c>
      <c r="G60" s="164" t="s">
        <v>282</v>
      </c>
      <c r="H60" s="171">
        <v>71250</v>
      </c>
      <c r="I60" s="171">
        <v>72148</v>
      </c>
      <c r="J60" s="171">
        <v>71250</v>
      </c>
      <c r="K60" s="171">
        <v>97014</v>
      </c>
      <c r="L60" s="171">
        <v>74177</v>
      </c>
      <c r="M60" s="171">
        <v>81479</v>
      </c>
      <c r="N60" s="46" t="s">
        <v>34</v>
      </c>
      <c r="O60" s="171" t="s">
        <v>939</v>
      </c>
    </row>
    <row r="61" spans="1:15" s="180" customFormat="1" ht="87" x14ac:dyDescent="0.35">
      <c r="A61" s="126" t="s">
        <v>117</v>
      </c>
      <c r="B61" s="171" t="s">
        <v>158</v>
      </c>
      <c r="C61" s="171" t="s">
        <v>283</v>
      </c>
      <c r="D61" s="164" t="s">
        <v>284</v>
      </c>
      <c r="E61" s="171" t="s">
        <v>173</v>
      </c>
      <c r="F61" s="171" t="s">
        <v>285</v>
      </c>
      <c r="G61" s="164" t="s">
        <v>286</v>
      </c>
      <c r="H61" s="171" t="s">
        <v>177</v>
      </c>
      <c r="I61" s="171" t="s">
        <v>164</v>
      </c>
      <c r="J61" s="171" t="s">
        <v>164</v>
      </c>
      <c r="K61" s="171" t="s">
        <v>287</v>
      </c>
      <c r="L61" s="171" t="s">
        <v>191</v>
      </c>
      <c r="M61" s="171" t="s">
        <v>239</v>
      </c>
      <c r="N61" s="46" t="s">
        <v>34</v>
      </c>
      <c r="O61" s="171" t="s">
        <v>940</v>
      </c>
    </row>
    <row r="62" spans="1:15" s="180" customFormat="1" ht="29" x14ac:dyDescent="0.35">
      <c r="A62" s="126" t="s">
        <v>252</v>
      </c>
      <c r="B62" s="164">
        <v>2017</v>
      </c>
      <c r="C62" s="171" t="s">
        <v>253</v>
      </c>
      <c r="D62" s="183">
        <v>44197</v>
      </c>
      <c r="E62" s="164">
        <v>2006</v>
      </c>
      <c r="F62" s="171">
        <v>2021</v>
      </c>
      <c r="G62" s="164">
        <v>2014</v>
      </c>
      <c r="H62" s="171">
        <v>2008</v>
      </c>
      <c r="I62" s="171">
        <v>2008</v>
      </c>
      <c r="J62" s="171">
        <v>2008</v>
      </c>
      <c r="K62" s="171" t="s">
        <v>254</v>
      </c>
      <c r="L62" s="171" t="s">
        <v>255</v>
      </c>
      <c r="M62" s="184">
        <v>44348</v>
      </c>
      <c r="N62" s="46" t="s">
        <v>34</v>
      </c>
      <c r="O62" s="171">
        <v>2019</v>
      </c>
    </row>
    <row r="63" spans="1:15" s="180" customFormat="1" x14ac:dyDescent="0.35">
      <c r="A63" s="176" t="s">
        <v>114</v>
      </c>
      <c r="B63" s="177">
        <v>71250</v>
      </c>
      <c r="C63" s="178" t="s">
        <v>288</v>
      </c>
      <c r="D63" s="177">
        <v>97161</v>
      </c>
      <c r="E63" s="177">
        <v>71260</v>
      </c>
      <c r="F63" s="178">
        <v>20552</v>
      </c>
      <c r="G63" s="177" t="s">
        <v>207</v>
      </c>
      <c r="H63" s="178">
        <v>73720</v>
      </c>
      <c r="I63" s="178">
        <v>73221</v>
      </c>
      <c r="J63" s="178">
        <v>72148</v>
      </c>
      <c r="K63" s="178">
        <v>95165</v>
      </c>
      <c r="L63" s="178">
        <v>97035</v>
      </c>
      <c r="M63" s="178">
        <v>45384</v>
      </c>
      <c r="N63" s="75" t="s">
        <v>34</v>
      </c>
      <c r="O63" s="178" t="s">
        <v>941</v>
      </c>
    </row>
    <row r="64" spans="1:15" s="180" customFormat="1" ht="87" x14ac:dyDescent="0.35">
      <c r="A64" s="176" t="s">
        <v>117</v>
      </c>
      <c r="B64" s="178" t="s">
        <v>184</v>
      </c>
      <c r="C64" s="178" t="s">
        <v>289</v>
      </c>
      <c r="D64" s="177" t="s">
        <v>290</v>
      </c>
      <c r="E64" s="178" t="s">
        <v>199</v>
      </c>
      <c r="F64" s="178" t="s">
        <v>291</v>
      </c>
      <c r="G64" s="185" t="s">
        <v>292</v>
      </c>
      <c r="H64" s="178" t="s">
        <v>176</v>
      </c>
      <c r="I64" s="178" t="s">
        <v>145</v>
      </c>
      <c r="J64" s="178" t="s">
        <v>126</v>
      </c>
      <c r="K64" s="178" t="s">
        <v>293</v>
      </c>
      <c r="L64" s="178" t="s">
        <v>294</v>
      </c>
      <c r="M64" s="178" t="s">
        <v>216</v>
      </c>
      <c r="N64" s="75" t="s">
        <v>34</v>
      </c>
      <c r="O64" s="178" t="s">
        <v>942</v>
      </c>
    </row>
    <row r="65" spans="1:15" s="180" customFormat="1" ht="29" x14ac:dyDescent="0.35">
      <c r="A65" s="176" t="s">
        <v>252</v>
      </c>
      <c r="B65" s="177">
        <v>2017</v>
      </c>
      <c r="C65" s="178">
        <v>2019</v>
      </c>
      <c r="D65" s="181">
        <v>44197</v>
      </c>
      <c r="E65" s="177">
        <v>2006</v>
      </c>
      <c r="F65" s="178">
        <v>2021</v>
      </c>
      <c r="G65" s="177">
        <v>2014</v>
      </c>
      <c r="H65" s="178">
        <v>2008</v>
      </c>
      <c r="I65" s="178">
        <v>2008</v>
      </c>
      <c r="J65" s="178">
        <v>2008</v>
      </c>
      <c r="K65" s="178" t="s">
        <v>254</v>
      </c>
      <c r="L65" s="178" t="s">
        <v>255</v>
      </c>
      <c r="M65" s="182">
        <v>42278</v>
      </c>
      <c r="N65" s="75" t="s">
        <v>34</v>
      </c>
      <c r="O65" s="178">
        <v>2019</v>
      </c>
    </row>
    <row r="66" spans="1:15" s="180" customFormat="1" x14ac:dyDescent="0.35">
      <c r="A66" s="126" t="s">
        <v>114</v>
      </c>
      <c r="B66" s="164">
        <v>95810</v>
      </c>
      <c r="C66" s="171" t="s">
        <v>295</v>
      </c>
      <c r="D66" s="164">
        <v>97116</v>
      </c>
      <c r="E66" s="164">
        <v>71260</v>
      </c>
      <c r="F66" s="171">
        <v>20553</v>
      </c>
      <c r="G66" s="164" t="s">
        <v>218</v>
      </c>
      <c r="H66" s="171">
        <v>72148</v>
      </c>
      <c r="I66" s="171">
        <v>99223</v>
      </c>
      <c r="J66" s="171">
        <v>73221</v>
      </c>
      <c r="K66" s="171">
        <v>97012</v>
      </c>
      <c r="L66" s="171">
        <v>97014</v>
      </c>
      <c r="M66" s="171">
        <v>45381</v>
      </c>
      <c r="N66" s="46" t="s">
        <v>34</v>
      </c>
      <c r="O66" s="171" t="s">
        <v>943</v>
      </c>
    </row>
    <row r="67" spans="1:15" s="180" customFormat="1" ht="43.5" x14ac:dyDescent="0.35">
      <c r="A67" s="126" t="s">
        <v>117</v>
      </c>
      <c r="B67" s="171" t="s">
        <v>289</v>
      </c>
      <c r="C67" s="171" t="s">
        <v>296</v>
      </c>
      <c r="D67" s="164" t="s">
        <v>222</v>
      </c>
      <c r="E67" s="171" t="s">
        <v>199</v>
      </c>
      <c r="F67" s="171" t="s">
        <v>297</v>
      </c>
      <c r="G67" s="164" t="s">
        <v>298</v>
      </c>
      <c r="H67" s="171" t="s">
        <v>164</v>
      </c>
      <c r="I67" s="164" t="s">
        <v>251</v>
      </c>
      <c r="J67" s="164" t="s">
        <v>177</v>
      </c>
      <c r="K67" s="171" t="s">
        <v>299</v>
      </c>
      <c r="L67" s="171" t="s">
        <v>287</v>
      </c>
      <c r="M67" s="171" t="s">
        <v>205</v>
      </c>
      <c r="N67" s="46" t="s">
        <v>34</v>
      </c>
      <c r="O67" s="171" t="s">
        <v>944</v>
      </c>
    </row>
    <row r="68" spans="1:15" s="180" customFormat="1" ht="29" x14ac:dyDescent="0.35">
      <c r="A68" s="126" t="s">
        <v>252</v>
      </c>
      <c r="B68" s="186" t="s">
        <v>300</v>
      </c>
      <c r="C68" s="171" t="s">
        <v>253</v>
      </c>
      <c r="D68" s="183">
        <v>43466</v>
      </c>
      <c r="E68" s="164">
        <v>2006</v>
      </c>
      <c r="F68" s="171">
        <v>2021</v>
      </c>
      <c r="G68" s="164">
        <v>2014</v>
      </c>
      <c r="H68" s="171">
        <v>2008</v>
      </c>
      <c r="I68" s="171">
        <v>1996</v>
      </c>
      <c r="J68" s="171">
        <v>2008</v>
      </c>
      <c r="K68" s="171" t="s">
        <v>254</v>
      </c>
      <c r="L68" s="171" t="s">
        <v>255</v>
      </c>
      <c r="M68" s="184">
        <v>43770</v>
      </c>
      <c r="N68" s="46" t="s">
        <v>34</v>
      </c>
      <c r="O68" s="171">
        <v>2019</v>
      </c>
    </row>
    <row r="69" spans="1:15" s="180" customFormat="1" x14ac:dyDescent="0.35">
      <c r="A69" s="176" t="s">
        <v>114</v>
      </c>
      <c r="B69" s="177">
        <v>64483</v>
      </c>
      <c r="C69" s="178" t="s">
        <v>301</v>
      </c>
      <c r="D69" s="177">
        <v>97035</v>
      </c>
      <c r="E69" s="177">
        <v>73721</v>
      </c>
      <c r="F69" s="178" t="s">
        <v>281</v>
      </c>
      <c r="G69" s="187" t="s">
        <v>302</v>
      </c>
      <c r="H69" s="178">
        <v>73221</v>
      </c>
      <c r="I69" s="178">
        <v>99233</v>
      </c>
      <c r="J69" s="178">
        <v>72141</v>
      </c>
      <c r="K69" s="178">
        <v>97035</v>
      </c>
      <c r="L69" s="178">
        <v>43235</v>
      </c>
      <c r="M69" s="178">
        <v>87798</v>
      </c>
      <c r="N69" s="75" t="s">
        <v>34</v>
      </c>
      <c r="O69" s="178" t="s">
        <v>156</v>
      </c>
    </row>
    <row r="70" spans="1:15" s="180" customFormat="1" ht="43.5" x14ac:dyDescent="0.35">
      <c r="A70" s="176" t="s">
        <v>117</v>
      </c>
      <c r="B70" s="178" t="s">
        <v>303</v>
      </c>
      <c r="C70" s="178" t="s">
        <v>304</v>
      </c>
      <c r="D70" s="177" t="s">
        <v>305</v>
      </c>
      <c r="E70" s="178" t="s">
        <v>137</v>
      </c>
      <c r="F70" s="178" t="s">
        <v>306</v>
      </c>
      <c r="G70" s="185" t="s">
        <v>307</v>
      </c>
      <c r="H70" s="178" t="s">
        <v>145</v>
      </c>
      <c r="I70" s="177" t="s">
        <v>270</v>
      </c>
      <c r="J70" s="177" t="s">
        <v>150</v>
      </c>
      <c r="K70" s="178" t="s">
        <v>294</v>
      </c>
      <c r="L70" s="178" t="s">
        <v>308</v>
      </c>
      <c r="M70" s="178" t="s">
        <v>309</v>
      </c>
      <c r="N70" s="75" t="s">
        <v>34</v>
      </c>
      <c r="O70" s="178" t="s">
        <v>229</v>
      </c>
    </row>
    <row r="71" spans="1:15" s="180" customFormat="1" ht="29" x14ac:dyDescent="0.35">
      <c r="A71" s="176" t="s">
        <v>252</v>
      </c>
      <c r="B71" s="177">
        <v>2019</v>
      </c>
      <c r="C71" s="178">
        <v>2011</v>
      </c>
      <c r="D71" s="181">
        <v>43466</v>
      </c>
      <c r="E71" s="177">
        <v>2006</v>
      </c>
      <c r="F71" s="178">
        <v>2021</v>
      </c>
      <c r="G71" s="187" t="s">
        <v>310</v>
      </c>
      <c r="H71" s="178">
        <v>2008</v>
      </c>
      <c r="I71" s="178">
        <v>1996</v>
      </c>
      <c r="J71" s="178">
        <v>2008</v>
      </c>
      <c r="K71" s="178" t="s">
        <v>254</v>
      </c>
      <c r="L71" s="178" t="s">
        <v>255</v>
      </c>
      <c r="M71" s="182">
        <v>44348</v>
      </c>
      <c r="N71" s="75" t="s">
        <v>34</v>
      </c>
      <c r="O71" s="178">
        <v>2019</v>
      </c>
    </row>
    <row r="72" spans="1:15" s="180" customFormat="1" x14ac:dyDescent="0.35">
      <c r="A72" s="126" t="s">
        <v>114</v>
      </c>
      <c r="B72" s="164">
        <v>72141</v>
      </c>
      <c r="C72" s="171">
        <v>97012</v>
      </c>
      <c r="D72" s="164">
        <v>97535</v>
      </c>
      <c r="E72" s="164">
        <v>70551</v>
      </c>
      <c r="F72" s="171" t="s">
        <v>281</v>
      </c>
      <c r="G72" s="188" t="s">
        <v>311</v>
      </c>
      <c r="H72" s="171">
        <v>77046</v>
      </c>
      <c r="I72" s="171">
        <v>77046</v>
      </c>
      <c r="J72" s="171">
        <v>70486</v>
      </c>
      <c r="K72" s="171" t="s">
        <v>133</v>
      </c>
      <c r="L72" s="171">
        <v>97116</v>
      </c>
      <c r="M72" s="171">
        <v>43251</v>
      </c>
      <c r="N72" s="46" t="s">
        <v>34</v>
      </c>
      <c r="O72" s="171" t="s">
        <v>945</v>
      </c>
    </row>
    <row r="73" spans="1:15" s="180" customFormat="1" ht="87" x14ac:dyDescent="0.35">
      <c r="A73" s="126" t="s">
        <v>117</v>
      </c>
      <c r="B73" s="171" t="s">
        <v>150</v>
      </c>
      <c r="C73" s="171" t="s">
        <v>312</v>
      </c>
      <c r="D73" s="164" t="s">
        <v>313</v>
      </c>
      <c r="E73" s="171" t="s">
        <v>267</v>
      </c>
      <c r="F73" s="171" t="s">
        <v>314</v>
      </c>
      <c r="G73" s="164" t="s">
        <v>315</v>
      </c>
      <c r="H73" s="171" t="s">
        <v>125</v>
      </c>
      <c r="I73" s="171" t="s">
        <v>125</v>
      </c>
      <c r="J73" s="171" t="s">
        <v>202</v>
      </c>
      <c r="K73" s="171" t="s">
        <v>316</v>
      </c>
      <c r="L73" s="171" t="s">
        <v>317</v>
      </c>
      <c r="M73" s="171" t="s">
        <v>318</v>
      </c>
      <c r="N73" s="46" t="s">
        <v>34</v>
      </c>
      <c r="O73" s="171" t="s">
        <v>946</v>
      </c>
    </row>
    <row r="74" spans="1:15" s="180" customFormat="1" ht="29" x14ac:dyDescent="0.35">
      <c r="A74" s="126" t="s">
        <v>252</v>
      </c>
      <c r="B74" s="164">
        <v>2017</v>
      </c>
      <c r="C74" s="171" t="s">
        <v>253</v>
      </c>
      <c r="D74" s="183">
        <v>43466</v>
      </c>
      <c r="E74" s="164">
        <v>2006</v>
      </c>
      <c r="F74" s="171">
        <v>2021</v>
      </c>
      <c r="G74" s="188" t="s">
        <v>310</v>
      </c>
      <c r="H74" s="171">
        <v>2008</v>
      </c>
      <c r="I74" s="171">
        <v>2008</v>
      </c>
      <c r="J74" s="171">
        <v>2008</v>
      </c>
      <c r="K74" s="171" t="s">
        <v>254</v>
      </c>
      <c r="L74" s="171" t="s">
        <v>255</v>
      </c>
      <c r="M74" s="184">
        <v>43770</v>
      </c>
      <c r="N74" s="46" t="s">
        <v>34</v>
      </c>
      <c r="O74" s="171">
        <v>2019</v>
      </c>
    </row>
    <row r="75" spans="1:15" x14ac:dyDescent="0.35">
      <c r="A75" s="49"/>
      <c r="B75" s="164"/>
      <c r="C75" s="164"/>
      <c r="D75" s="164"/>
      <c r="E75" s="164"/>
      <c r="F75" s="164"/>
      <c r="G75" s="164"/>
      <c r="H75" s="164"/>
      <c r="I75" s="164"/>
      <c r="J75" s="164"/>
      <c r="K75" s="164"/>
      <c r="L75" s="164"/>
      <c r="M75" s="164"/>
      <c r="N75" s="164"/>
      <c r="O75" s="164"/>
    </row>
    <row r="76" spans="1:15" x14ac:dyDescent="0.35">
      <c r="A76" s="86"/>
      <c r="B76" s="189"/>
      <c r="C76" s="189"/>
      <c r="D76" s="189"/>
      <c r="E76" s="189"/>
      <c r="F76" s="189"/>
      <c r="G76" s="189"/>
      <c r="H76" s="189"/>
      <c r="I76" s="189"/>
      <c r="J76" s="189"/>
      <c r="K76" s="189"/>
      <c r="L76" s="189"/>
      <c r="M76" s="189"/>
      <c r="N76" s="189"/>
      <c r="O76" s="189"/>
    </row>
    <row r="77" spans="1:15" ht="18.5" x14ac:dyDescent="0.35">
      <c r="A77" s="190" t="s">
        <v>319</v>
      </c>
      <c r="B77" s="164"/>
      <c r="C77" s="164"/>
      <c r="D77" s="164"/>
      <c r="E77" s="164"/>
      <c r="F77" s="164"/>
      <c r="G77" s="164"/>
      <c r="H77" s="164"/>
      <c r="I77" s="164"/>
      <c r="J77" s="164"/>
      <c r="K77" s="164"/>
      <c r="L77" s="164"/>
      <c r="M77" s="164"/>
      <c r="N77" s="164"/>
      <c r="O77" s="164"/>
    </row>
    <row r="78" spans="1:15" ht="44.5" x14ac:dyDescent="0.35">
      <c r="A78" s="191" t="s">
        <v>320</v>
      </c>
      <c r="B78" s="164"/>
      <c r="C78" s="164"/>
      <c r="D78" s="164"/>
      <c r="E78" s="164"/>
      <c r="F78" s="164"/>
      <c r="G78" s="164"/>
      <c r="H78" s="164"/>
      <c r="I78" s="164"/>
      <c r="J78" s="164"/>
      <c r="K78" s="192"/>
      <c r="L78" s="164"/>
      <c r="M78" s="164"/>
      <c r="N78" s="164"/>
      <c r="O78" s="164"/>
    </row>
    <row r="79" spans="1:15" x14ac:dyDescent="0.35">
      <c r="A79" s="193" t="s">
        <v>321</v>
      </c>
      <c r="B79" s="194">
        <v>86720020001620</v>
      </c>
      <c r="C79" s="195" t="s">
        <v>34</v>
      </c>
      <c r="D79" s="194" t="s">
        <v>322</v>
      </c>
      <c r="E79" s="196" t="s">
        <v>323</v>
      </c>
      <c r="F79" s="197">
        <v>51672411806</v>
      </c>
      <c r="G79" s="198" t="s">
        <v>324</v>
      </c>
      <c r="H79" s="199" t="s">
        <v>325</v>
      </c>
      <c r="I79" s="194">
        <v>74400020052140</v>
      </c>
      <c r="J79" s="194" t="s">
        <v>322</v>
      </c>
      <c r="K79" s="198" t="s">
        <v>326</v>
      </c>
      <c r="L79" s="197" t="s">
        <v>327</v>
      </c>
      <c r="M79" s="197" t="s">
        <v>328</v>
      </c>
      <c r="N79" s="200">
        <v>24591401</v>
      </c>
      <c r="O79" s="200">
        <v>2143380</v>
      </c>
    </row>
    <row r="80" spans="1:15" x14ac:dyDescent="0.35">
      <c r="A80" s="193" t="s">
        <v>329</v>
      </c>
      <c r="B80" s="196" t="s">
        <v>330</v>
      </c>
      <c r="C80" s="195" t="s">
        <v>34</v>
      </c>
      <c r="D80" s="201" t="s">
        <v>331</v>
      </c>
      <c r="E80" s="196" t="s">
        <v>332</v>
      </c>
      <c r="F80" s="197" t="s">
        <v>333</v>
      </c>
      <c r="G80" s="196" t="s">
        <v>334</v>
      </c>
      <c r="H80" s="196" t="s">
        <v>335</v>
      </c>
      <c r="I80" s="197" t="s">
        <v>336</v>
      </c>
      <c r="J80" s="197" t="s">
        <v>337</v>
      </c>
      <c r="K80" s="197" t="s">
        <v>338</v>
      </c>
      <c r="L80" s="196" t="s">
        <v>339</v>
      </c>
      <c r="M80" s="196" t="s">
        <v>340</v>
      </c>
      <c r="N80" s="197" t="s">
        <v>341</v>
      </c>
      <c r="O80" s="269" t="s">
        <v>608</v>
      </c>
    </row>
    <row r="81" spans="1:15" ht="29" x14ac:dyDescent="0.35">
      <c r="A81" s="193" t="s">
        <v>342</v>
      </c>
      <c r="B81" s="196" t="s">
        <v>343</v>
      </c>
      <c r="C81" s="195" t="s">
        <v>34</v>
      </c>
      <c r="D81" s="196" t="s">
        <v>344</v>
      </c>
      <c r="E81" s="196" t="s">
        <v>34</v>
      </c>
      <c r="F81" s="197" t="s">
        <v>345</v>
      </c>
      <c r="G81" s="196" t="s">
        <v>346</v>
      </c>
      <c r="H81" s="196" t="s">
        <v>347</v>
      </c>
      <c r="I81" s="197" t="s">
        <v>347</v>
      </c>
      <c r="J81" s="197" t="s">
        <v>348</v>
      </c>
      <c r="K81" s="197" t="s">
        <v>349</v>
      </c>
      <c r="L81" s="196" t="s">
        <v>350</v>
      </c>
      <c r="M81" s="196" t="s">
        <v>351</v>
      </c>
      <c r="N81" s="197" t="s">
        <v>352</v>
      </c>
      <c r="O81" s="197" t="s">
        <v>611</v>
      </c>
    </row>
    <row r="82" spans="1:15" x14ac:dyDescent="0.35">
      <c r="A82" s="126" t="s">
        <v>321</v>
      </c>
      <c r="B82" s="202">
        <v>52557050000120</v>
      </c>
      <c r="C82" s="45" t="s">
        <v>34</v>
      </c>
      <c r="D82" s="202" t="s">
        <v>353</v>
      </c>
      <c r="E82" s="164" t="s">
        <v>354</v>
      </c>
      <c r="F82" s="171">
        <v>2751001</v>
      </c>
      <c r="G82" s="203" t="s">
        <v>355</v>
      </c>
      <c r="H82" s="164" t="s">
        <v>353</v>
      </c>
      <c r="I82" s="202" t="s">
        <v>356</v>
      </c>
      <c r="J82" s="202" t="s">
        <v>357</v>
      </c>
      <c r="K82" s="203" t="s">
        <v>358</v>
      </c>
      <c r="L82" s="171" t="s">
        <v>359</v>
      </c>
      <c r="M82" s="171" t="s">
        <v>360</v>
      </c>
      <c r="N82" s="204">
        <v>51846231</v>
      </c>
      <c r="O82" s="204">
        <v>169413212</v>
      </c>
    </row>
    <row r="83" spans="1:15" x14ac:dyDescent="0.35">
      <c r="A83" s="126" t="s">
        <v>329</v>
      </c>
      <c r="B83" s="164" t="s">
        <v>361</v>
      </c>
      <c r="C83" s="45" t="s">
        <v>34</v>
      </c>
      <c r="D83" s="172" t="s">
        <v>362</v>
      </c>
      <c r="E83" s="164" t="s">
        <v>363</v>
      </c>
      <c r="F83" s="171" t="s">
        <v>364</v>
      </c>
      <c r="G83" s="164" t="s">
        <v>365</v>
      </c>
      <c r="H83" s="164" t="s">
        <v>366</v>
      </c>
      <c r="I83" s="171" t="s">
        <v>367</v>
      </c>
      <c r="J83" s="171" t="s">
        <v>368</v>
      </c>
      <c r="K83" s="171" t="s">
        <v>369</v>
      </c>
      <c r="L83" s="164" t="s">
        <v>370</v>
      </c>
      <c r="M83" s="164" t="s">
        <v>371</v>
      </c>
      <c r="N83" s="171" t="s">
        <v>372</v>
      </c>
      <c r="O83" s="267" t="s">
        <v>947</v>
      </c>
    </row>
    <row r="84" spans="1:15" ht="29" x14ac:dyDescent="0.35">
      <c r="A84" s="126" t="s">
        <v>342</v>
      </c>
      <c r="B84" s="164" t="s">
        <v>373</v>
      </c>
      <c r="C84" s="45" t="s">
        <v>34</v>
      </c>
      <c r="D84" s="164" t="s">
        <v>374</v>
      </c>
      <c r="E84" s="45" t="s">
        <v>34</v>
      </c>
      <c r="F84" s="171" t="s">
        <v>375</v>
      </c>
      <c r="G84" s="164" t="s">
        <v>376</v>
      </c>
      <c r="H84" s="164" t="s">
        <v>377</v>
      </c>
      <c r="I84" s="171" t="s">
        <v>378</v>
      </c>
      <c r="J84" s="171" t="s">
        <v>379</v>
      </c>
      <c r="K84" s="171" t="s">
        <v>349</v>
      </c>
      <c r="L84" s="164" t="s">
        <v>380</v>
      </c>
      <c r="M84" s="164" t="s">
        <v>381</v>
      </c>
      <c r="N84" s="171" t="s">
        <v>382</v>
      </c>
      <c r="O84" s="171" t="s">
        <v>611</v>
      </c>
    </row>
    <row r="85" spans="1:15" x14ac:dyDescent="0.35">
      <c r="A85" s="193" t="s">
        <v>321</v>
      </c>
      <c r="B85" s="194">
        <v>67701060707220</v>
      </c>
      <c r="C85" s="195" t="s">
        <v>34</v>
      </c>
      <c r="D85" s="194" t="s">
        <v>357</v>
      </c>
      <c r="E85" s="196" t="s">
        <v>383</v>
      </c>
      <c r="F85" s="197">
        <v>2822201</v>
      </c>
      <c r="G85" s="198" t="s">
        <v>384</v>
      </c>
      <c r="H85" s="199" t="s">
        <v>353</v>
      </c>
      <c r="I85" s="194" t="s">
        <v>385</v>
      </c>
      <c r="J85" s="194">
        <v>97202012046300</v>
      </c>
      <c r="K85" s="198" t="s">
        <v>386</v>
      </c>
      <c r="L85" s="197" t="s">
        <v>387</v>
      </c>
      <c r="M85" s="197" t="s">
        <v>353</v>
      </c>
      <c r="N85" s="200">
        <v>8627005303</v>
      </c>
      <c r="O85" s="200">
        <v>2143480</v>
      </c>
    </row>
    <row r="86" spans="1:15" x14ac:dyDescent="0.35">
      <c r="A86" s="193" t="s">
        <v>329</v>
      </c>
      <c r="B86" s="196" t="s">
        <v>388</v>
      </c>
      <c r="C86" s="195" t="s">
        <v>34</v>
      </c>
      <c r="D86" s="201" t="s">
        <v>331</v>
      </c>
      <c r="E86" s="196" t="s">
        <v>389</v>
      </c>
      <c r="F86" s="197" t="s">
        <v>390</v>
      </c>
      <c r="G86" s="196" t="s">
        <v>391</v>
      </c>
      <c r="H86" s="196" t="s">
        <v>392</v>
      </c>
      <c r="I86" s="197" t="s">
        <v>393</v>
      </c>
      <c r="J86" s="197" t="s">
        <v>394</v>
      </c>
      <c r="K86" s="197" t="s">
        <v>395</v>
      </c>
      <c r="L86" s="196" t="s">
        <v>396</v>
      </c>
      <c r="M86" s="196" t="s">
        <v>397</v>
      </c>
      <c r="N86" s="197" t="s">
        <v>398</v>
      </c>
      <c r="O86" s="269" t="s">
        <v>608</v>
      </c>
    </row>
    <row r="87" spans="1:15" ht="29" x14ac:dyDescent="0.35">
      <c r="A87" s="193" t="s">
        <v>342</v>
      </c>
      <c r="B87" s="196" t="s">
        <v>399</v>
      </c>
      <c r="C87" s="195" t="s">
        <v>34</v>
      </c>
      <c r="D87" s="196" t="s">
        <v>400</v>
      </c>
      <c r="E87" s="195" t="s">
        <v>34</v>
      </c>
      <c r="F87" s="197" t="s">
        <v>375</v>
      </c>
      <c r="G87" s="196" t="s">
        <v>401</v>
      </c>
      <c r="H87" s="196" t="s">
        <v>377</v>
      </c>
      <c r="I87" s="197" t="s">
        <v>402</v>
      </c>
      <c r="J87" s="197" t="s">
        <v>379</v>
      </c>
      <c r="K87" s="197" t="s">
        <v>349</v>
      </c>
      <c r="L87" s="196" t="s">
        <v>403</v>
      </c>
      <c r="M87" s="196" t="s">
        <v>351</v>
      </c>
      <c r="N87" s="197" t="s">
        <v>404</v>
      </c>
      <c r="O87" s="197" t="s">
        <v>611</v>
      </c>
    </row>
    <row r="88" spans="1:15" x14ac:dyDescent="0.35">
      <c r="A88" s="126" t="s">
        <v>321</v>
      </c>
      <c r="B88" s="202">
        <v>90850060005930</v>
      </c>
      <c r="C88" s="45" t="s">
        <v>34</v>
      </c>
      <c r="D88" s="202" t="s">
        <v>405</v>
      </c>
      <c r="E88" s="164" t="s">
        <v>406</v>
      </c>
      <c r="F88" s="171">
        <v>23650110</v>
      </c>
      <c r="G88" s="203" t="s">
        <v>407</v>
      </c>
      <c r="H88" s="164" t="s">
        <v>353</v>
      </c>
      <c r="I88" s="202" t="s">
        <v>408</v>
      </c>
      <c r="J88" s="202">
        <v>27700055200340</v>
      </c>
      <c r="K88" s="205" t="s">
        <v>34</v>
      </c>
      <c r="L88" s="171" t="s">
        <v>409</v>
      </c>
      <c r="M88" s="171" t="s">
        <v>410</v>
      </c>
      <c r="N88" s="204">
        <v>55513084101</v>
      </c>
      <c r="O88" s="204">
        <v>597015330</v>
      </c>
    </row>
    <row r="89" spans="1:15" x14ac:dyDescent="0.35">
      <c r="A89" s="126" t="s">
        <v>329</v>
      </c>
      <c r="B89" s="164" t="s">
        <v>411</v>
      </c>
      <c r="C89" s="45" t="s">
        <v>34</v>
      </c>
      <c r="D89" s="172" t="s">
        <v>412</v>
      </c>
      <c r="E89" s="164" t="s">
        <v>413</v>
      </c>
      <c r="F89" s="171" t="s">
        <v>414</v>
      </c>
      <c r="G89" s="164" t="s">
        <v>415</v>
      </c>
      <c r="H89" s="164" t="s">
        <v>416</v>
      </c>
      <c r="I89" s="171" t="s">
        <v>417</v>
      </c>
      <c r="J89" s="171" t="s">
        <v>418</v>
      </c>
      <c r="K89" s="205" t="s">
        <v>34</v>
      </c>
      <c r="L89" s="164" t="s">
        <v>419</v>
      </c>
      <c r="M89" s="164" t="s">
        <v>420</v>
      </c>
      <c r="N89" s="171" t="s">
        <v>421</v>
      </c>
      <c r="O89" s="267" t="s">
        <v>948</v>
      </c>
    </row>
    <row r="90" spans="1:15" ht="29" x14ac:dyDescent="0.35">
      <c r="A90" s="126" t="s">
        <v>342</v>
      </c>
      <c r="B90" s="164" t="s">
        <v>422</v>
      </c>
      <c r="C90" s="45" t="s">
        <v>34</v>
      </c>
      <c r="D90" s="164" t="s">
        <v>423</v>
      </c>
      <c r="E90" s="45" t="s">
        <v>34</v>
      </c>
      <c r="F90" s="171" t="s">
        <v>424</v>
      </c>
      <c r="G90" s="164" t="s">
        <v>425</v>
      </c>
      <c r="H90" s="164" t="s">
        <v>377</v>
      </c>
      <c r="I90" s="171" t="s">
        <v>402</v>
      </c>
      <c r="J90" s="171" t="s">
        <v>379</v>
      </c>
      <c r="K90" s="205" t="s">
        <v>34</v>
      </c>
      <c r="L90" s="164" t="s">
        <v>426</v>
      </c>
      <c r="M90" s="164" t="s">
        <v>427</v>
      </c>
      <c r="N90" s="171" t="s">
        <v>428</v>
      </c>
      <c r="O90" s="171" t="s">
        <v>611</v>
      </c>
    </row>
    <row r="91" spans="1:15" x14ac:dyDescent="0.35">
      <c r="A91" s="193" t="s">
        <v>321</v>
      </c>
      <c r="B91" s="194">
        <v>90150030002020</v>
      </c>
      <c r="C91" s="195" t="s">
        <v>34</v>
      </c>
      <c r="D91" s="194" t="s">
        <v>328</v>
      </c>
      <c r="E91" s="196" t="s">
        <v>429</v>
      </c>
      <c r="F91" s="197">
        <v>8627001601</v>
      </c>
      <c r="G91" s="198" t="s">
        <v>430</v>
      </c>
      <c r="H91" s="196" t="s">
        <v>353</v>
      </c>
      <c r="I91" s="194">
        <v>82300040002010</v>
      </c>
      <c r="J91" s="194">
        <v>27700055200320</v>
      </c>
      <c r="K91" s="206" t="s">
        <v>34</v>
      </c>
      <c r="L91" s="197" t="s">
        <v>431</v>
      </c>
      <c r="M91" s="197" t="s">
        <v>325</v>
      </c>
      <c r="N91" s="200">
        <v>55513084301</v>
      </c>
      <c r="O91" s="200">
        <v>169406013</v>
      </c>
    </row>
    <row r="92" spans="1:15" ht="29" x14ac:dyDescent="0.35">
      <c r="A92" s="193" t="s">
        <v>329</v>
      </c>
      <c r="B92" s="196" t="s">
        <v>432</v>
      </c>
      <c r="C92" s="195" t="s">
        <v>34</v>
      </c>
      <c r="D92" s="201" t="s">
        <v>433</v>
      </c>
      <c r="E92" s="196" t="s">
        <v>434</v>
      </c>
      <c r="F92" s="197" t="s">
        <v>435</v>
      </c>
      <c r="G92" s="196" t="s">
        <v>436</v>
      </c>
      <c r="H92" s="196" t="s">
        <v>394</v>
      </c>
      <c r="I92" s="197" t="s">
        <v>437</v>
      </c>
      <c r="J92" s="197" t="s">
        <v>438</v>
      </c>
      <c r="K92" s="206" t="s">
        <v>34</v>
      </c>
      <c r="L92" s="196" t="s">
        <v>439</v>
      </c>
      <c r="M92" s="196" t="s">
        <v>440</v>
      </c>
      <c r="N92" s="197" t="s">
        <v>421</v>
      </c>
      <c r="O92" s="269" t="s">
        <v>949</v>
      </c>
    </row>
    <row r="93" spans="1:15" ht="29" x14ac:dyDescent="0.35">
      <c r="A93" s="193" t="s">
        <v>342</v>
      </c>
      <c r="B93" s="196" t="s">
        <v>441</v>
      </c>
      <c r="C93" s="195" t="s">
        <v>34</v>
      </c>
      <c r="D93" s="196" t="s">
        <v>442</v>
      </c>
      <c r="E93" s="195" t="s">
        <v>34</v>
      </c>
      <c r="F93" s="197" t="s">
        <v>375</v>
      </c>
      <c r="G93" s="196" t="s">
        <v>443</v>
      </c>
      <c r="H93" s="196" t="s">
        <v>377</v>
      </c>
      <c r="I93" s="197" t="s">
        <v>444</v>
      </c>
      <c r="J93" s="197" t="s">
        <v>379</v>
      </c>
      <c r="K93" s="206" t="s">
        <v>34</v>
      </c>
      <c r="L93" s="196" t="s">
        <v>445</v>
      </c>
      <c r="M93" s="196" t="s">
        <v>446</v>
      </c>
      <c r="N93" s="197" t="s">
        <v>428</v>
      </c>
      <c r="O93" s="197" t="s">
        <v>611</v>
      </c>
    </row>
    <row r="94" spans="1:15" x14ac:dyDescent="0.35">
      <c r="A94" s="207" t="s">
        <v>321</v>
      </c>
      <c r="B94" s="208">
        <v>90372030003730</v>
      </c>
      <c r="C94" s="209" t="s">
        <v>34</v>
      </c>
      <c r="D94" s="208" t="s">
        <v>447</v>
      </c>
      <c r="E94" s="210" t="s">
        <v>448</v>
      </c>
      <c r="F94" s="211">
        <v>51862036240</v>
      </c>
      <c r="G94" s="212" t="s">
        <v>449</v>
      </c>
      <c r="H94" s="213" t="s">
        <v>360</v>
      </c>
      <c r="I94" s="208">
        <v>62405060002020</v>
      </c>
      <c r="J94" s="208">
        <v>93400030001920</v>
      </c>
      <c r="K94" s="214" t="s">
        <v>34</v>
      </c>
      <c r="L94" s="211" t="s">
        <v>450</v>
      </c>
      <c r="M94" s="211" t="s">
        <v>451</v>
      </c>
      <c r="N94" s="215">
        <v>2237711</v>
      </c>
      <c r="O94" s="204">
        <v>74055402</v>
      </c>
    </row>
    <row r="95" spans="1:15" x14ac:dyDescent="0.35">
      <c r="A95" s="207" t="s">
        <v>329</v>
      </c>
      <c r="B95" s="210" t="s">
        <v>452</v>
      </c>
      <c r="C95" s="209" t="s">
        <v>34</v>
      </c>
      <c r="D95" s="216" t="s">
        <v>453</v>
      </c>
      <c r="E95" s="210" t="s">
        <v>454</v>
      </c>
      <c r="F95" s="211" t="s">
        <v>333</v>
      </c>
      <c r="G95" s="210" t="s">
        <v>455</v>
      </c>
      <c r="H95" s="210" t="s">
        <v>456</v>
      </c>
      <c r="I95" s="211" t="s">
        <v>457</v>
      </c>
      <c r="J95" s="211" t="s">
        <v>458</v>
      </c>
      <c r="K95" s="214" t="s">
        <v>34</v>
      </c>
      <c r="L95" s="210" t="s">
        <v>459</v>
      </c>
      <c r="M95" s="210" t="s">
        <v>460</v>
      </c>
      <c r="N95" s="211" t="s">
        <v>461</v>
      </c>
      <c r="O95" s="204" t="s">
        <v>950</v>
      </c>
    </row>
    <row r="96" spans="1:15" ht="29" x14ac:dyDescent="0.35">
      <c r="A96" s="207" t="s">
        <v>342</v>
      </c>
      <c r="B96" s="210" t="s">
        <v>462</v>
      </c>
      <c r="C96" s="209" t="s">
        <v>34</v>
      </c>
      <c r="D96" s="210" t="s">
        <v>442</v>
      </c>
      <c r="E96" s="209" t="s">
        <v>34</v>
      </c>
      <c r="F96" s="211" t="s">
        <v>345</v>
      </c>
      <c r="G96" s="210" t="s">
        <v>463</v>
      </c>
      <c r="H96" s="210" t="s">
        <v>464</v>
      </c>
      <c r="I96" s="211" t="s">
        <v>465</v>
      </c>
      <c r="J96" s="211" t="s">
        <v>466</v>
      </c>
      <c r="K96" s="214" t="s">
        <v>34</v>
      </c>
      <c r="L96" s="210" t="s">
        <v>467</v>
      </c>
      <c r="M96" s="210" t="s">
        <v>468</v>
      </c>
      <c r="N96" s="211" t="s">
        <v>428</v>
      </c>
      <c r="O96" s="204" t="s">
        <v>708</v>
      </c>
    </row>
    <row r="97" spans="1:15" x14ac:dyDescent="0.35">
      <c r="A97" s="193" t="s">
        <v>321</v>
      </c>
      <c r="B97" s="194">
        <v>23100030004050</v>
      </c>
      <c r="C97" s="195" t="s">
        <v>34</v>
      </c>
      <c r="D97" s="194" t="s">
        <v>469</v>
      </c>
      <c r="E97" s="196" t="s">
        <v>470</v>
      </c>
      <c r="F97" s="197">
        <v>55513084301</v>
      </c>
      <c r="G97" s="198" t="s">
        <v>471</v>
      </c>
      <c r="H97" s="196" t="s">
        <v>472</v>
      </c>
      <c r="I97" s="194">
        <v>82300062002030</v>
      </c>
      <c r="J97" s="194" t="s">
        <v>473</v>
      </c>
      <c r="K97" s="206" t="s">
        <v>34</v>
      </c>
      <c r="L97" s="197" t="s">
        <v>474</v>
      </c>
      <c r="M97" s="197" t="s">
        <v>475</v>
      </c>
      <c r="N97" s="200">
        <v>78065920</v>
      </c>
      <c r="O97" s="200">
        <v>597015230</v>
      </c>
    </row>
    <row r="98" spans="1:15" x14ac:dyDescent="0.35">
      <c r="A98" s="193" t="s">
        <v>329</v>
      </c>
      <c r="B98" s="196" t="s">
        <v>476</v>
      </c>
      <c r="C98" s="195" t="s">
        <v>34</v>
      </c>
      <c r="D98" s="201" t="s">
        <v>455</v>
      </c>
      <c r="E98" s="196" t="s">
        <v>477</v>
      </c>
      <c r="F98" s="197" t="s">
        <v>478</v>
      </c>
      <c r="G98" s="196" t="s">
        <v>479</v>
      </c>
      <c r="H98" s="196" t="s">
        <v>480</v>
      </c>
      <c r="I98" s="197" t="s">
        <v>481</v>
      </c>
      <c r="J98" s="197" t="s">
        <v>482</v>
      </c>
      <c r="K98" s="206" t="s">
        <v>34</v>
      </c>
      <c r="L98" s="196" t="s">
        <v>483</v>
      </c>
      <c r="M98" s="196" t="s">
        <v>484</v>
      </c>
      <c r="N98" s="197" t="s">
        <v>485</v>
      </c>
      <c r="O98" s="200" t="s">
        <v>948</v>
      </c>
    </row>
    <row r="99" spans="1:15" ht="29" x14ac:dyDescent="0.35">
      <c r="A99" s="193" t="s">
        <v>342</v>
      </c>
      <c r="B99" s="196" t="s">
        <v>486</v>
      </c>
      <c r="C99" s="195" t="s">
        <v>34</v>
      </c>
      <c r="D99" s="196" t="s">
        <v>487</v>
      </c>
      <c r="E99" s="195" t="s">
        <v>34</v>
      </c>
      <c r="F99" s="197" t="s">
        <v>424</v>
      </c>
      <c r="G99" s="196" t="s">
        <v>488</v>
      </c>
      <c r="H99" s="196" t="s">
        <v>489</v>
      </c>
      <c r="I99" s="197" t="s">
        <v>444</v>
      </c>
      <c r="J99" s="197" t="s">
        <v>379</v>
      </c>
      <c r="K99" s="206" t="s">
        <v>34</v>
      </c>
      <c r="L99" s="196" t="s">
        <v>490</v>
      </c>
      <c r="M99" s="196" t="s">
        <v>491</v>
      </c>
      <c r="N99" s="197" t="s">
        <v>492</v>
      </c>
      <c r="O99" s="200" t="s">
        <v>611</v>
      </c>
    </row>
    <row r="100" spans="1:15" x14ac:dyDescent="0.35">
      <c r="A100" s="207" t="s">
        <v>321</v>
      </c>
      <c r="B100" s="208">
        <v>40304080000305</v>
      </c>
      <c r="C100" s="209" t="s">
        <v>34</v>
      </c>
      <c r="D100" s="208" t="s">
        <v>493</v>
      </c>
      <c r="E100" s="210" t="s">
        <v>327</v>
      </c>
      <c r="F100" s="211">
        <v>72618300002</v>
      </c>
      <c r="G100" s="212" t="s">
        <v>494</v>
      </c>
      <c r="H100" s="217">
        <v>67701080000340</v>
      </c>
      <c r="I100" s="208">
        <v>21351860002020</v>
      </c>
      <c r="J100" s="208">
        <v>12359902350320</v>
      </c>
      <c r="K100" s="214" t="s">
        <v>34</v>
      </c>
      <c r="L100" s="211" t="s">
        <v>495</v>
      </c>
      <c r="M100" s="211" t="s">
        <v>496</v>
      </c>
      <c r="N100" s="215">
        <v>64764030020</v>
      </c>
      <c r="O100" s="204">
        <v>173071920</v>
      </c>
    </row>
    <row r="101" spans="1:15" x14ac:dyDescent="0.35">
      <c r="A101" s="207" t="s">
        <v>329</v>
      </c>
      <c r="B101" s="210" t="s">
        <v>497</v>
      </c>
      <c r="C101" s="209" t="s">
        <v>34</v>
      </c>
      <c r="D101" s="216" t="s">
        <v>498</v>
      </c>
      <c r="E101" s="210" t="s">
        <v>499</v>
      </c>
      <c r="F101" s="211" t="s">
        <v>500</v>
      </c>
      <c r="G101" s="210" t="s">
        <v>501</v>
      </c>
      <c r="H101" s="210" t="s">
        <v>502</v>
      </c>
      <c r="I101" s="211" t="s">
        <v>503</v>
      </c>
      <c r="J101" s="211" t="s">
        <v>504</v>
      </c>
      <c r="K101" s="214" t="s">
        <v>34</v>
      </c>
      <c r="L101" s="210" t="s">
        <v>505</v>
      </c>
      <c r="M101" s="210" t="s">
        <v>506</v>
      </c>
      <c r="N101" s="211" t="s">
        <v>507</v>
      </c>
      <c r="O101" s="204" t="s">
        <v>951</v>
      </c>
    </row>
    <row r="102" spans="1:15" ht="29" x14ac:dyDescent="0.35">
      <c r="A102" s="207" t="s">
        <v>342</v>
      </c>
      <c r="B102" s="210" t="s">
        <v>508</v>
      </c>
      <c r="C102" s="209" t="s">
        <v>34</v>
      </c>
      <c r="D102" s="210" t="s">
        <v>423</v>
      </c>
      <c r="E102" s="209" t="s">
        <v>34</v>
      </c>
      <c r="F102" s="211" t="s">
        <v>424</v>
      </c>
      <c r="G102" s="210" t="s">
        <v>509</v>
      </c>
      <c r="H102" s="210" t="s">
        <v>510</v>
      </c>
      <c r="I102" s="211" t="s">
        <v>511</v>
      </c>
      <c r="J102" s="211" t="s">
        <v>512</v>
      </c>
      <c r="K102" s="214" t="s">
        <v>34</v>
      </c>
      <c r="L102" s="210" t="s">
        <v>426</v>
      </c>
      <c r="M102" s="209" t="s">
        <v>34</v>
      </c>
      <c r="N102" s="211" t="s">
        <v>513</v>
      </c>
      <c r="O102" s="204" t="s">
        <v>952</v>
      </c>
    </row>
    <row r="103" spans="1:15" x14ac:dyDescent="0.35">
      <c r="A103" s="193" t="s">
        <v>321</v>
      </c>
      <c r="B103" s="194" t="s">
        <v>514</v>
      </c>
      <c r="C103" s="195" t="s">
        <v>34</v>
      </c>
      <c r="D103" s="194" t="s">
        <v>515</v>
      </c>
      <c r="E103" s="196" t="s">
        <v>516</v>
      </c>
      <c r="F103" s="197">
        <v>2143480</v>
      </c>
      <c r="G103" s="198" t="s">
        <v>517</v>
      </c>
      <c r="H103" s="218">
        <v>86734050002020</v>
      </c>
      <c r="I103" s="194" t="s">
        <v>518</v>
      </c>
      <c r="J103" s="194">
        <v>97202012046300</v>
      </c>
      <c r="K103" s="206" t="s">
        <v>34</v>
      </c>
      <c r="L103" s="197" t="s">
        <v>519</v>
      </c>
      <c r="M103" s="197" t="s">
        <v>520</v>
      </c>
      <c r="N103" s="200">
        <v>72618300002</v>
      </c>
      <c r="O103" s="200">
        <v>55513084101</v>
      </c>
    </row>
    <row r="104" spans="1:15" x14ac:dyDescent="0.35">
      <c r="A104" s="193" t="s">
        <v>329</v>
      </c>
      <c r="B104" s="196" t="s">
        <v>521</v>
      </c>
      <c r="C104" s="195" t="s">
        <v>34</v>
      </c>
      <c r="D104" s="201" t="s">
        <v>522</v>
      </c>
      <c r="E104" s="196" t="s">
        <v>523</v>
      </c>
      <c r="F104" s="197" t="s">
        <v>524</v>
      </c>
      <c r="G104" s="196" t="s">
        <v>331</v>
      </c>
      <c r="H104" s="196" t="s">
        <v>525</v>
      </c>
      <c r="I104" s="197" t="s">
        <v>526</v>
      </c>
      <c r="J104" s="197" t="s">
        <v>366</v>
      </c>
      <c r="K104" s="206" t="s">
        <v>34</v>
      </c>
      <c r="L104" s="196" t="s">
        <v>527</v>
      </c>
      <c r="M104" s="196" t="s">
        <v>528</v>
      </c>
      <c r="N104" s="197" t="s">
        <v>529</v>
      </c>
      <c r="O104" s="200" t="s">
        <v>953</v>
      </c>
    </row>
    <row r="105" spans="1:15" ht="29" x14ac:dyDescent="0.35">
      <c r="A105" s="193" t="s">
        <v>342</v>
      </c>
      <c r="B105" s="196" t="s">
        <v>530</v>
      </c>
      <c r="C105" s="195" t="s">
        <v>34</v>
      </c>
      <c r="D105" s="196" t="s">
        <v>531</v>
      </c>
      <c r="E105" s="195" t="s">
        <v>34</v>
      </c>
      <c r="F105" s="197" t="s">
        <v>375</v>
      </c>
      <c r="G105" s="196" t="s">
        <v>442</v>
      </c>
      <c r="H105" s="199" t="s">
        <v>532</v>
      </c>
      <c r="I105" s="197" t="s">
        <v>533</v>
      </c>
      <c r="J105" s="197" t="s">
        <v>379</v>
      </c>
      <c r="K105" s="206" t="s">
        <v>34</v>
      </c>
      <c r="L105" s="196" t="s">
        <v>534</v>
      </c>
      <c r="M105" s="196" t="s">
        <v>535</v>
      </c>
      <c r="N105" s="197" t="s">
        <v>428</v>
      </c>
      <c r="O105" s="200" t="s">
        <v>428</v>
      </c>
    </row>
    <row r="106" spans="1:15" x14ac:dyDescent="0.35">
      <c r="A106" s="126" t="s">
        <v>321</v>
      </c>
      <c r="B106" s="202">
        <v>39500035100120</v>
      </c>
      <c r="C106" s="45" t="s">
        <v>34</v>
      </c>
      <c r="D106" s="202" t="s">
        <v>536</v>
      </c>
      <c r="E106" s="164" t="s">
        <v>537</v>
      </c>
      <c r="F106" s="171">
        <v>2751659</v>
      </c>
      <c r="G106" s="203" t="s">
        <v>538</v>
      </c>
      <c r="H106" s="164" t="s">
        <v>496</v>
      </c>
      <c r="I106" s="202">
        <v>83370060000340</v>
      </c>
      <c r="J106" s="202">
        <v>27550070100340</v>
      </c>
      <c r="K106" s="205" t="s">
        <v>34</v>
      </c>
      <c r="L106" s="171">
        <v>62332054760</v>
      </c>
      <c r="M106" s="171" t="s">
        <v>539</v>
      </c>
      <c r="N106" s="204">
        <v>72511075001</v>
      </c>
      <c r="O106" s="204">
        <v>310654004</v>
      </c>
    </row>
    <row r="107" spans="1:15" x14ac:dyDescent="0.35">
      <c r="A107" s="126" t="s">
        <v>329</v>
      </c>
      <c r="B107" s="164" t="s">
        <v>540</v>
      </c>
      <c r="C107" s="45" t="s">
        <v>34</v>
      </c>
      <c r="D107" s="172" t="s">
        <v>541</v>
      </c>
      <c r="E107" s="164" t="s">
        <v>542</v>
      </c>
      <c r="F107" s="171" t="s">
        <v>543</v>
      </c>
      <c r="G107" s="164" t="s">
        <v>544</v>
      </c>
      <c r="H107" s="164" t="s">
        <v>545</v>
      </c>
      <c r="I107" s="171" t="s">
        <v>546</v>
      </c>
      <c r="J107" s="171" t="s">
        <v>547</v>
      </c>
      <c r="K107" s="205" t="s">
        <v>34</v>
      </c>
      <c r="L107" s="164" t="s">
        <v>548</v>
      </c>
      <c r="M107" s="164" t="s">
        <v>549</v>
      </c>
      <c r="N107" s="46" t="s">
        <v>34</v>
      </c>
      <c r="O107" s="204" t="s">
        <v>954</v>
      </c>
    </row>
    <row r="108" spans="1:15" ht="29" x14ac:dyDescent="0.35">
      <c r="A108" s="126" t="s">
        <v>342</v>
      </c>
      <c r="B108" s="164" t="s">
        <v>550</v>
      </c>
      <c r="C108" s="45" t="s">
        <v>34</v>
      </c>
      <c r="D108" s="164" t="s">
        <v>551</v>
      </c>
      <c r="E108" s="45" t="s">
        <v>34</v>
      </c>
      <c r="F108" s="171" t="s">
        <v>375</v>
      </c>
      <c r="G108" s="164" t="s">
        <v>552</v>
      </c>
      <c r="H108" s="164" t="s">
        <v>553</v>
      </c>
      <c r="I108" s="171" t="s">
        <v>554</v>
      </c>
      <c r="J108" s="171" t="s">
        <v>379</v>
      </c>
      <c r="K108" s="205" t="s">
        <v>34</v>
      </c>
      <c r="L108" s="164" t="s">
        <v>555</v>
      </c>
      <c r="M108" s="45" t="s">
        <v>34</v>
      </c>
      <c r="N108" s="46" t="s">
        <v>34</v>
      </c>
      <c r="O108" s="268" t="s">
        <v>611</v>
      </c>
    </row>
    <row r="109" spans="1:15" x14ac:dyDescent="0.35">
      <c r="A109" s="49"/>
      <c r="B109" s="164"/>
      <c r="C109" s="164"/>
      <c r="D109" s="164"/>
      <c r="E109" s="164"/>
      <c r="F109" s="164"/>
      <c r="G109" s="164"/>
      <c r="H109" s="164"/>
      <c r="I109" s="164"/>
      <c r="J109" s="164"/>
      <c r="K109" s="164"/>
      <c r="L109" s="164"/>
      <c r="M109" s="164"/>
      <c r="N109" s="164"/>
      <c r="O109" s="164"/>
    </row>
    <row r="110" spans="1:15" x14ac:dyDescent="0.35">
      <c r="A110" s="52"/>
      <c r="B110" s="219"/>
      <c r="C110" s="219"/>
      <c r="D110" s="219"/>
      <c r="E110" s="219"/>
      <c r="F110" s="219"/>
      <c r="G110" s="219"/>
      <c r="H110" s="219"/>
      <c r="I110" s="219"/>
      <c r="J110" s="219"/>
      <c r="K110" s="219"/>
      <c r="L110" s="219"/>
      <c r="M110" s="219"/>
      <c r="N110" s="219"/>
      <c r="O110" s="219"/>
    </row>
    <row r="111" spans="1:15" ht="18.5" x14ac:dyDescent="0.35">
      <c r="A111" s="163" t="s">
        <v>319</v>
      </c>
      <c r="B111" s="164"/>
      <c r="C111" s="164"/>
      <c r="D111" s="164"/>
      <c r="E111" s="164"/>
      <c r="F111" s="164"/>
      <c r="G111" s="164"/>
      <c r="H111" s="164"/>
      <c r="I111" s="164"/>
      <c r="J111" s="164"/>
      <c r="K111" s="164"/>
      <c r="L111" s="164"/>
      <c r="M111" s="164"/>
      <c r="N111" s="164"/>
      <c r="O111" s="164"/>
    </row>
    <row r="112" spans="1:15" ht="44.5" x14ac:dyDescent="0.35">
      <c r="A112" s="191" t="s">
        <v>556</v>
      </c>
      <c r="B112" s="164"/>
      <c r="C112" s="164"/>
      <c r="D112" s="164"/>
      <c r="E112" s="164"/>
      <c r="F112" s="164"/>
      <c r="G112" s="164"/>
      <c r="H112" s="164"/>
      <c r="I112" s="164"/>
      <c r="J112" s="164"/>
      <c r="K112" s="164"/>
      <c r="L112" s="164"/>
      <c r="M112" s="164"/>
      <c r="N112" s="164"/>
      <c r="O112" s="164"/>
    </row>
    <row r="113" spans="1:15" x14ac:dyDescent="0.35">
      <c r="A113" s="220" t="s">
        <v>321</v>
      </c>
      <c r="B113" s="221" t="s">
        <v>360</v>
      </c>
      <c r="C113" s="63" t="s">
        <v>34</v>
      </c>
      <c r="D113" s="221">
        <v>94100030006100</v>
      </c>
      <c r="E113" s="222" t="s">
        <v>557</v>
      </c>
      <c r="F113" s="222">
        <v>74055402</v>
      </c>
      <c r="G113" s="223" t="s">
        <v>558</v>
      </c>
      <c r="H113" s="221">
        <v>74400020052140</v>
      </c>
      <c r="I113" s="221">
        <v>74400020052140</v>
      </c>
      <c r="J113" s="221">
        <v>74400020052140</v>
      </c>
      <c r="K113" s="223" t="s">
        <v>559</v>
      </c>
      <c r="L113" s="222" t="s">
        <v>560</v>
      </c>
      <c r="M113" s="222" t="s">
        <v>360</v>
      </c>
      <c r="N113" s="224">
        <v>55513084301</v>
      </c>
      <c r="O113" s="224">
        <v>2143480</v>
      </c>
    </row>
    <row r="114" spans="1:15" x14ac:dyDescent="0.35">
      <c r="A114" s="220" t="s">
        <v>329</v>
      </c>
      <c r="B114" s="222" t="s">
        <v>561</v>
      </c>
      <c r="C114" s="63" t="s">
        <v>34</v>
      </c>
      <c r="D114" s="225" t="s">
        <v>562</v>
      </c>
      <c r="E114" s="226" t="s">
        <v>546</v>
      </c>
      <c r="F114" s="226" t="s">
        <v>563</v>
      </c>
      <c r="G114" s="226" t="s">
        <v>564</v>
      </c>
      <c r="H114" s="222" t="s">
        <v>336</v>
      </c>
      <c r="I114" s="222" t="s">
        <v>336</v>
      </c>
      <c r="J114" s="222" t="s">
        <v>336</v>
      </c>
      <c r="K114" s="222" t="s">
        <v>565</v>
      </c>
      <c r="L114" s="226" t="s">
        <v>566</v>
      </c>
      <c r="M114" s="226" t="s">
        <v>371</v>
      </c>
      <c r="N114" s="222" t="s">
        <v>421</v>
      </c>
      <c r="O114" s="224" t="s">
        <v>955</v>
      </c>
    </row>
    <row r="115" spans="1:15" ht="43.5" x14ac:dyDescent="0.35">
      <c r="A115" s="220" t="s">
        <v>342</v>
      </c>
      <c r="B115" s="226" t="s">
        <v>567</v>
      </c>
      <c r="C115" s="63" t="s">
        <v>34</v>
      </c>
      <c r="D115" s="226" t="s">
        <v>568</v>
      </c>
      <c r="E115" s="63" t="s">
        <v>34</v>
      </c>
      <c r="F115" s="226" t="s">
        <v>569</v>
      </c>
      <c r="G115" s="226" t="s">
        <v>570</v>
      </c>
      <c r="H115" s="222" t="s">
        <v>571</v>
      </c>
      <c r="I115" s="222" t="s">
        <v>347</v>
      </c>
      <c r="J115" s="222" t="s">
        <v>572</v>
      </c>
      <c r="K115" s="222" t="s">
        <v>349</v>
      </c>
      <c r="L115" s="226" t="s">
        <v>573</v>
      </c>
      <c r="M115" s="226" t="s">
        <v>574</v>
      </c>
      <c r="N115" s="222" t="s">
        <v>428</v>
      </c>
      <c r="O115" s="224" t="s">
        <v>611</v>
      </c>
    </row>
    <row r="116" spans="1:15" x14ac:dyDescent="0.35">
      <c r="A116" s="126" t="s">
        <v>321</v>
      </c>
      <c r="B116" s="202">
        <v>39500035100120</v>
      </c>
      <c r="C116" s="45" t="s">
        <v>34</v>
      </c>
      <c r="D116" s="202" t="s">
        <v>322</v>
      </c>
      <c r="E116" s="171" t="s">
        <v>575</v>
      </c>
      <c r="F116" s="171">
        <v>24591502</v>
      </c>
      <c r="G116" s="203" t="s">
        <v>576</v>
      </c>
      <c r="H116" s="164" t="s">
        <v>469</v>
      </c>
      <c r="I116" s="202" t="s">
        <v>356</v>
      </c>
      <c r="J116" s="202">
        <v>12359902350320</v>
      </c>
      <c r="K116" s="203" t="s">
        <v>577</v>
      </c>
      <c r="L116" s="171" t="s">
        <v>578</v>
      </c>
      <c r="M116" s="171" t="s">
        <v>322</v>
      </c>
      <c r="N116" s="204">
        <v>61958210101</v>
      </c>
      <c r="O116" s="204">
        <v>2143380</v>
      </c>
    </row>
    <row r="117" spans="1:15" x14ac:dyDescent="0.35">
      <c r="A117" s="126" t="s">
        <v>329</v>
      </c>
      <c r="B117" s="164" t="s">
        <v>540</v>
      </c>
      <c r="C117" s="45" t="s">
        <v>34</v>
      </c>
      <c r="D117" s="172" t="s">
        <v>331</v>
      </c>
      <c r="E117" s="164" t="s">
        <v>480</v>
      </c>
      <c r="F117" s="164" t="s">
        <v>579</v>
      </c>
      <c r="G117" s="164" t="s">
        <v>580</v>
      </c>
      <c r="H117" s="164" t="s">
        <v>581</v>
      </c>
      <c r="I117" s="171" t="s">
        <v>367</v>
      </c>
      <c r="J117" s="171" t="s">
        <v>504</v>
      </c>
      <c r="K117" s="171" t="s">
        <v>582</v>
      </c>
      <c r="L117" s="164" t="s">
        <v>583</v>
      </c>
      <c r="M117" s="164" t="s">
        <v>584</v>
      </c>
      <c r="N117" s="171" t="s">
        <v>585</v>
      </c>
      <c r="O117" s="204" t="s">
        <v>955</v>
      </c>
    </row>
    <row r="118" spans="1:15" ht="29" x14ac:dyDescent="0.35">
      <c r="A118" s="126" t="s">
        <v>342</v>
      </c>
      <c r="B118" s="164" t="s">
        <v>550</v>
      </c>
      <c r="C118" s="45" t="s">
        <v>34</v>
      </c>
      <c r="D118" s="164" t="s">
        <v>586</v>
      </c>
      <c r="E118" s="45" t="s">
        <v>34</v>
      </c>
      <c r="F118" s="164" t="s">
        <v>552</v>
      </c>
      <c r="G118" s="164" t="s">
        <v>570</v>
      </c>
      <c r="H118" s="164" t="s">
        <v>587</v>
      </c>
      <c r="I118" s="171" t="s">
        <v>378</v>
      </c>
      <c r="J118" s="171" t="s">
        <v>512</v>
      </c>
      <c r="K118" s="171" t="s">
        <v>349</v>
      </c>
      <c r="L118" s="164" t="s">
        <v>588</v>
      </c>
      <c r="M118" s="164" t="s">
        <v>589</v>
      </c>
      <c r="N118" s="171" t="s">
        <v>590</v>
      </c>
      <c r="O118" s="204" t="s">
        <v>611</v>
      </c>
    </row>
    <row r="119" spans="1:15" x14ac:dyDescent="0.35">
      <c r="A119" s="220" t="s">
        <v>321</v>
      </c>
      <c r="B119" s="221">
        <v>86720020001620</v>
      </c>
      <c r="C119" s="63" t="s">
        <v>34</v>
      </c>
      <c r="D119" s="221" t="s">
        <v>472</v>
      </c>
      <c r="E119" s="222" t="s">
        <v>560</v>
      </c>
      <c r="F119" s="222">
        <v>72511076002</v>
      </c>
      <c r="G119" s="223" t="s">
        <v>517</v>
      </c>
      <c r="H119" s="226" t="s">
        <v>353</v>
      </c>
      <c r="I119" s="221">
        <v>82300040002010</v>
      </c>
      <c r="J119" s="221" t="s">
        <v>322</v>
      </c>
      <c r="K119" s="223" t="s">
        <v>591</v>
      </c>
      <c r="L119" s="222" t="s">
        <v>327</v>
      </c>
      <c r="M119" s="222" t="s">
        <v>469</v>
      </c>
      <c r="N119" s="224">
        <v>72511076002</v>
      </c>
      <c r="O119" s="224">
        <v>74262528</v>
      </c>
    </row>
    <row r="120" spans="1:15" x14ac:dyDescent="0.35">
      <c r="A120" s="220" t="s">
        <v>329</v>
      </c>
      <c r="B120" s="226" t="s">
        <v>330</v>
      </c>
      <c r="C120" s="63" t="s">
        <v>34</v>
      </c>
      <c r="D120" s="225" t="s">
        <v>580</v>
      </c>
      <c r="E120" s="226" t="s">
        <v>592</v>
      </c>
      <c r="F120" s="226" t="s">
        <v>593</v>
      </c>
      <c r="G120" s="226" t="s">
        <v>331</v>
      </c>
      <c r="H120" s="226" t="s">
        <v>366</v>
      </c>
      <c r="I120" s="222" t="s">
        <v>437</v>
      </c>
      <c r="J120" s="222" t="s">
        <v>337</v>
      </c>
      <c r="K120" s="222" t="s">
        <v>391</v>
      </c>
      <c r="L120" s="226" t="s">
        <v>339</v>
      </c>
      <c r="M120" s="226" t="s">
        <v>594</v>
      </c>
      <c r="N120" s="222" t="s">
        <v>595</v>
      </c>
      <c r="O120" s="224" t="s">
        <v>956</v>
      </c>
    </row>
    <row r="121" spans="1:15" ht="29" x14ac:dyDescent="0.35">
      <c r="A121" s="220" t="s">
        <v>342</v>
      </c>
      <c r="B121" s="226" t="s">
        <v>343</v>
      </c>
      <c r="C121" s="63" t="s">
        <v>34</v>
      </c>
      <c r="D121" s="226" t="s">
        <v>596</v>
      </c>
      <c r="E121" s="63" t="s">
        <v>34</v>
      </c>
      <c r="F121" s="226" t="s">
        <v>597</v>
      </c>
      <c r="G121" s="226" t="s">
        <v>442</v>
      </c>
      <c r="H121" s="226" t="s">
        <v>377</v>
      </c>
      <c r="I121" s="222" t="s">
        <v>444</v>
      </c>
      <c r="J121" s="222" t="s">
        <v>379</v>
      </c>
      <c r="K121" s="222" t="s">
        <v>349</v>
      </c>
      <c r="L121" s="226" t="s">
        <v>350</v>
      </c>
      <c r="M121" s="226" t="s">
        <v>598</v>
      </c>
      <c r="N121" s="222" t="s">
        <v>599</v>
      </c>
      <c r="O121" s="224" t="s">
        <v>957</v>
      </c>
    </row>
    <row r="122" spans="1:15" x14ac:dyDescent="0.35">
      <c r="A122" s="126" t="s">
        <v>321</v>
      </c>
      <c r="B122" s="202">
        <v>86734050002020</v>
      </c>
      <c r="C122" s="45" t="s">
        <v>34</v>
      </c>
      <c r="D122" s="202" t="s">
        <v>353</v>
      </c>
      <c r="E122" s="171" t="s">
        <v>600</v>
      </c>
      <c r="F122" s="171">
        <v>2143380</v>
      </c>
      <c r="G122" s="203" t="s">
        <v>324</v>
      </c>
      <c r="H122" s="171" t="s">
        <v>360</v>
      </c>
      <c r="I122" s="202" t="s">
        <v>385</v>
      </c>
      <c r="J122" s="202" t="s">
        <v>357</v>
      </c>
      <c r="K122" s="203" t="s">
        <v>601</v>
      </c>
      <c r="L122" s="171">
        <v>51759020210</v>
      </c>
      <c r="M122" s="171" t="s">
        <v>357</v>
      </c>
      <c r="N122" s="204">
        <v>2143380</v>
      </c>
      <c r="O122" s="204">
        <v>55513084101</v>
      </c>
    </row>
    <row r="123" spans="1:15" x14ac:dyDescent="0.35">
      <c r="A123" s="126" t="s">
        <v>329</v>
      </c>
      <c r="B123" s="164" t="s">
        <v>602</v>
      </c>
      <c r="C123" s="45" t="s">
        <v>34</v>
      </c>
      <c r="D123" s="172" t="s">
        <v>366</v>
      </c>
      <c r="E123" s="164" t="s">
        <v>603</v>
      </c>
      <c r="F123" s="164" t="s">
        <v>604</v>
      </c>
      <c r="G123" s="164" t="s">
        <v>334</v>
      </c>
      <c r="H123" s="171" t="s">
        <v>456</v>
      </c>
      <c r="I123" s="171" t="s">
        <v>393</v>
      </c>
      <c r="J123" s="171" t="s">
        <v>368</v>
      </c>
      <c r="K123" s="171" t="s">
        <v>605</v>
      </c>
      <c r="L123" s="164" t="s">
        <v>606</v>
      </c>
      <c r="M123" s="164" t="s">
        <v>607</v>
      </c>
      <c r="N123" s="171" t="s">
        <v>608</v>
      </c>
      <c r="O123" s="204" t="s">
        <v>953</v>
      </c>
    </row>
    <row r="124" spans="1:15" ht="29" x14ac:dyDescent="0.35">
      <c r="A124" s="126" t="s">
        <v>342</v>
      </c>
      <c r="B124" s="164" t="s">
        <v>609</v>
      </c>
      <c r="C124" s="45" t="s">
        <v>34</v>
      </c>
      <c r="D124" s="164" t="s">
        <v>610</v>
      </c>
      <c r="E124" s="45" t="s">
        <v>34</v>
      </c>
      <c r="F124" s="164" t="s">
        <v>375</v>
      </c>
      <c r="G124" s="164" t="s">
        <v>346</v>
      </c>
      <c r="H124" s="171" t="s">
        <v>464</v>
      </c>
      <c r="I124" s="171" t="s">
        <v>402</v>
      </c>
      <c r="J124" s="171" t="s">
        <v>379</v>
      </c>
      <c r="K124" s="171" t="s">
        <v>349</v>
      </c>
      <c r="L124" s="164" t="s">
        <v>588</v>
      </c>
      <c r="M124" s="164" t="s">
        <v>589</v>
      </c>
      <c r="N124" s="171" t="s">
        <v>611</v>
      </c>
      <c r="O124" s="204" t="s">
        <v>428</v>
      </c>
    </row>
    <row r="125" spans="1:15" x14ac:dyDescent="0.35">
      <c r="A125" s="220" t="s">
        <v>321</v>
      </c>
      <c r="B125" s="221" t="s">
        <v>410</v>
      </c>
      <c r="C125" s="63" t="s">
        <v>34</v>
      </c>
      <c r="D125" s="221" t="s">
        <v>357</v>
      </c>
      <c r="E125" s="223" t="s">
        <v>612</v>
      </c>
      <c r="F125" s="222">
        <v>574082001</v>
      </c>
      <c r="G125" s="223" t="s">
        <v>613</v>
      </c>
      <c r="H125" s="226" t="s">
        <v>356</v>
      </c>
      <c r="I125" s="221" t="s">
        <v>408</v>
      </c>
      <c r="J125" s="221">
        <v>97202012046300</v>
      </c>
      <c r="K125" s="223" t="s">
        <v>614</v>
      </c>
      <c r="L125" s="222" t="s">
        <v>359</v>
      </c>
      <c r="M125" s="222" t="s">
        <v>615</v>
      </c>
      <c r="N125" s="224">
        <v>55513084101</v>
      </c>
      <c r="O125" s="224">
        <v>23916360</v>
      </c>
    </row>
    <row r="126" spans="1:15" x14ac:dyDescent="0.35">
      <c r="A126" s="220" t="s">
        <v>329</v>
      </c>
      <c r="B126" s="226" t="s">
        <v>616</v>
      </c>
      <c r="C126" s="63" t="s">
        <v>34</v>
      </c>
      <c r="D126" s="225" t="s">
        <v>331</v>
      </c>
      <c r="E126" s="226" t="s">
        <v>617</v>
      </c>
      <c r="F126" s="226" t="s">
        <v>618</v>
      </c>
      <c r="G126" s="226" t="s">
        <v>619</v>
      </c>
      <c r="H126" s="226" t="s">
        <v>367</v>
      </c>
      <c r="I126" s="222" t="s">
        <v>417</v>
      </c>
      <c r="J126" s="222" t="s">
        <v>366</v>
      </c>
      <c r="K126" s="222" t="s">
        <v>620</v>
      </c>
      <c r="L126" s="226" t="s">
        <v>370</v>
      </c>
      <c r="M126" s="226" t="s">
        <v>621</v>
      </c>
      <c r="N126" s="222" t="s">
        <v>421</v>
      </c>
      <c r="O126" s="224" t="s">
        <v>958</v>
      </c>
    </row>
    <row r="127" spans="1:15" ht="29" x14ac:dyDescent="0.35">
      <c r="A127" s="220" t="s">
        <v>342</v>
      </c>
      <c r="B127" s="226" t="s">
        <v>622</v>
      </c>
      <c r="C127" s="63" t="s">
        <v>34</v>
      </c>
      <c r="D127" s="226" t="s">
        <v>568</v>
      </c>
      <c r="E127" s="63" t="s">
        <v>34</v>
      </c>
      <c r="F127" s="226" t="s">
        <v>623</v>
      </c>
      <c r="G127" s="226" t="s">
        <v>568</v>
      </c>
      <c r="H127" s="226" t="s">
        <v>624</v>
      </c>
      <c r="I127" s="227" t="s">
        <v>402</v>
      </c>
      <c r="J127" s="222" t="s">
        <v>379</v>
      </c>
      <c r="K127" s="222" t="s">
        <v>349</v>
      </c>
      <c r="L127" s="226" t="s">
        <v>380</v>
      </c>
      <c r="M127" s="226" t="s">
        <v>589</v>
      </c>
      <c r="N127" s="222" t="s">
        <v>428</v>
      </c>
      <c r="O127" s="224" t="s">
        <v>959</v>
      </c>
    </row>
    <row r="128" spans="1:15" x14ac:dyDescent="0.35">
      <c r="A128" s="126" t="s">
        <v>321</v>
      </c>
      <c r="B128" s="202">
        <v>67701060707220</v>
      </c>
      <c r="C128" s="45" t="s">
        <v>34</v>
      </c>
      <c r="D128" s="202" t="s">
        <v>360</v>
      </c>
      <c r="E128" s="203" t="s">
        <v>625</v>
      </c>
      <c r="F128" s="171">
        <v>574082701</v>
      </c>
      <c r="G128" s="203" t="s">
        <v>626</v>
      </c>
      <c r="H128" s="164" t="s">
        <v>385</v>
      </c>
      <c r="I128" s="202">
        <v>82300062002030</v>
      </c>
      <c r="J128" s="202">
        <v>82300040002010</v>
      </c>
      <c r="K128" s="203" t="s">
        <v>627</v>
      </c>
      <c r="L128" s="171" t="s">
        <v>628</v>
      </c>
      <c r="M128" s="171" t="s">
        <v>629</v>
      </c>
      <c r="N128" s="204">
        <v>2143480</v>
      </c>
      <c r="O128" s="204">
        <v>58406003204</v>
      </c>
    </row>
    <row r="129" spans="1:15" x14ac:dyDescent="0.35">
      <c r="A129" s="126" t="s">
        <v>329</v>
      </c>
      <c r="B129" s="164" t="s">
        <v>388</v>
      </c>
      <c r="C129" s="45" t="s">
        <v>34</v>
      </c>
      <c r="D129" s="172" t="s">
        <v>630</v>
      </c>
      <c r="E129" s="164" t="s">
        <v>631</v>
      </c>
      <c r="F129" s="164" t="s">
        <v>618</v>
      </c>
      <c r="G129" s="164" t="s">
        <v>632</v>
      </c>
      <c r="H129" s="164" t="s">
        <v>393</v>
      </c>
      <c r="I129" s="171" t="s">
        <v>481</v>
      </c>
      <c r="J129" s="171" t="s">
        <v>437</v>
      </c>
      <c r="K129" s="171" t="s">
        <v>633</v>
      </c>
      <c r="L129" s="164" t="s">
        <v>634</v>
      </c>
      <c r="M129" s="164" t="s">
        <v>635</v>
      </c>
      <c r="N129" s="171" t="s">
        <v>428</v>
      </c>
      <c r="O129" s="204" t="s">
        <v>960</v>
      </c>
    </row>
    <row r="130" spans="1:15" ht="29" x14ac:dyDescent="0.35">
      <c r="A130" s="126" t="s">
        <v>342</v>
      </c>
      <c r="B130" s="164" t="s">
        <v>399</v>
      </c>
      <c r="C130" s="45" t="s">
        <v>34</v>
      </c>
      <c r="D130" s="164" t="s">
        <v>636</v>
      </c>
      <c r="E130" s="45" t="s">
        <v>34</v>
      </c>
      <c r="F130" s="164" t="s">
        <v>623</v>
      </c>
      <c r="G130" s="164" t="s">
        <v>637</v>
      </c>
      <c r="H130" s="164" t="s">
        <v>638</v>
      </c>
      <c r="I130" s="171" t="s">
        <v>444</v>
      </c>
      <c r="J130" s="171" t="s">
        <v>639</v>
      </c>
      <c r="K130" s="171" t="s">
        <v>349</v>
      </c>
      <c r="L130" s="164" t="s">
        <v>588</v>
      </c>
      <c r="M130" s="164" t="s">
        <v>640</v>
      </c>
      <c r="N130" s="171" t="s">
        <v>611</v>
      </c>
      <c r="O130" s="204" t="s">
        <v>708</v>
      </c>
    </row>
    <row r="131" spans="1:15" x14ac:dyDescent="0.35">
      <c r="A131" s="220" t="s">
        <v>321</v>
      </c>
      <c r="B131" s="221">
        <v>23100030004050</v>
      </c>
      <c r="C131" s="63" t="s">
        <v>34</v>
      </c>
      <c r="D131" s="221" t="s">
        <v>641</v>
      </c>
      <c r="E131" s="223" t="s">
        <v>642</v>
      </c>
      <c r="F131" s="222">
        <v>574220545</v>
      </c>
      <c r="G131" s="223" t="s">
        <v>643</v>
      </c>
      <c r="H131" s="228">
        <v>82300062002030</v>
      </c>
      <c r="I131" s="221">
        <v>82300068002020</v>
      </c>
      <c r="J131" s="221">
        <v>27700055200340</v>
      </c>
      <c r="K131" s="223" t="s">
        <v>644</v>
      </c>
      <c r="L131" s="222" t="s">
        <v>645</v>
      </c>
      <c r="M131" s="222" t="s">
        <v>473</v>
      </c>
      <c r="N131" s="224">
        <v>456114030</v>
      </c>
      <c r="O131" s="224">
        <v>74055402</v>
      </c>
    </row>
    <row r="132" spans="1:15" x14ac:dyDescent="0.35">
      <c r="A132" s="220" t="s">
        <v>329</v>
      </c>
      <c r="B132" s="226" t="s">
        <v>476</v>
      </c>
      <c r="C132" s="63" t="s">
        <v>34</v>
      </c>
      <c r="D132" s="225" t="s">
        <v>646</v>
      </c>
      <c r="E132" s="226" t="s">
        <v>647</v>
      </c>
      <c r="F132" s="226" t="s">
        <v>648</v>
      </c>
      <c r="G132" s="226" t="s">
        <v>649</v>
      </c>
      <c r="H132" s="226" t="s">
        <v>481</v>
      </c>
      <c r="I132" s="222" t="s">
        <v>650</v>
      </c>
      <c r="J132" s="222" t="s">
        <v>418</v>
      </c>
      <c r="K132" s="222" t="s">
        <v>334</v>
      </c>
      <c r="L132" s="226" t="s">
        <v>651</v>
      </c>
      <c r="M132" s="226" t="s">
        <v>652</v>
      </c>
      <c r="N132" s="222" t="s">
        <v>653</v>
      </c>
      <c r="O132" s="224" t="s">
        <v>950</v>
      </c>
    </row>
    <row r="133" spans="1:15" x14ac:dyDescent="0.35">
      <c r="A133" s="220" t="s">
        <v>342</v>
      </c>
      <c r="B133" s="226" t="s">
        <v>486</v>
      </c>
      <c r="C133" s="63" t="s">
        <v>34</v>
      </c>
      <c r="D133" s="226" t="s">
        <v>512</v>
      </c>
      <c r="E133" s="63" t="s">
        <v>34</v>
      </c>
      <c r="F133" s="226" t="s">
        <v>654</v>
      </c>
      <c r="G133" s="226" t="s">
        <v>655</v>
      </c>
      <c r="H133" s="226" t="s">
        <v>656</v>
      </c>
      <c r="I133" s="222" t="s">
        <v>444</v>
      </c>
      <c r="J133" s="222" t="s">
        <v>379</v>
      </c>
      <c r="K133" s="222" t="s">
        <v>349</v>
      </c>
      <c r="L133" s="226" t="s">
        <v>380</v>
      </c>
      <c r="M133" s="226" t="s">
        <v>589</v>
      </c>
      <c r="N133" s="222" t="s">
        <v>657</v>
      </c>
      <c r="O133" s="224" t="s">
        <v>708</v>
      </c>
    </row>
    <row r="134" spans="1:15" x14ac:dyDescent="0.35">
      <c r="A134" s="126" t="s">
        <v>321</v>
      </c>
      <c r="B134" s="202">
        <v>65991702100356</v>
      </c>
      <c r="C134" s="45" t="s">
        <v>34</v>
      </c>
      <c r="D134" s="202" t="s">
        <v>658</v>
      </c>
      <c r="E134" s="203" t="s">
        <v>659</v>
      </c>
      <c r="F134" s="171">
        <v>574222545</v>
      </c>
      <c r="G134" s="203" t="s">
        <v>355</v>
      </c>
      <c r="H134" s="164" t="s">
        <v>408</v>
      </c>
      <c r="I134" s="202" t="s">
        <v>518</v>
      </c>
      <c r="J134" s="202">
        <v>82300062002030</v>
      </c>
      <c r="K134" s="203" t="s">
        <v>660</v>
      </c>
      <c r="L134" s="171" t="s">
        <v>661</v>
      </c>
      <c r="M134" s="171" t="s">
        <v>328</v>
      </c>
      <c r="N134" s="204">
        <v>131247735</v>
      </c>
      <c r="O134" s="204">
        <v>597015330</v>
      </c>
    </row>
    <row r="135" spans="1:15" x14ac:dyDescent="0.35">
      <c r="A135" s="126" t="s">
        <v>329</v>
      </c>
      <c r="B135" s="164" t="s">
        <v>662</v>
      </c>
      <c r="C135" s="45" t="s">
        <v>34</v>
      </c>
      <c r="D135" s="172" t="s">
        <v>663</v>
      </c>
      <c r="E135" s="164" t="s">
        <v>664</v>
      </c>
      <c r="F135" s="164" t="s">
        <v>665</v>
      </c>
      <c r="G135" s="164" t="s">
        <v>365</v>
      </c>
      <c r="H135" s="164" t="s">
        <v>417</v>
      </c>
      <c r="I135" s="171" t="s">
        <v>526</v>
      </c>
      <c r="J135" s="171" t="s">
        <v>481</v>
      </c>
      <c r="K135" s="171" t="s">
        <v>666</v>
      </c>
      <c r="L135" s="164" t="s">
        <v>667</v>
      </c>
      <c r="M135" s="164" t="s">
        <v>340</v>
      </c>
      <c r="N135" s="171" t="s">
        <v>668</v>
      </c>
      <c r="O135" s="204" t="s">
        <v>961</v>
      </c>
    </row>
    <row r="136" spans="1:15" ht="29" x14ac:dyDescent="0.35">
      <c r="A136" s="126" t="s">
        <v>342</v>
      </c>
      <c r="B136" s="164" t="s">
        <v>669</v>
      </c>
      <c r="C136" s="45" t="s">
        <v>34</v>
      </c>
      <c r="D136" s="164" t="s">
        <v>670</v>
      </c>
      <c r="E136" s="45" t="s">
        <v>34</v>
      </c>
      <c r="F136" s="164" t="s">
        <v>654</v>
      </c>
      <c r="G136" s="164" t="s">
        <v>376</v>
      </c>
      <c r="H136" s="164" t="s">
        <v>638</v>
      </c>
      <c r="I136" s="171" t="s">
        <v>671</v>
      </c>
      <c r="J136" s="171" t="s">
        <v>444</v>
      </c>
      <c r="K136" s="171" t="s">
        <v>349</v>
      </c>
      <c r="L136" s="164" t="s">
        <v>672</v>
      </c>
      <c r="M136" s="164" t="s">
        <v>589</v>
      </c>
      <c r="N136" s="171" t="s">
        <v>673</v>
      </c>
      <c r="O136" s="204" t="s">
        <v>611</v>
      </c>
    </row>
    <row r="137" spans="1:15" x14ac:dyDescent="0.35">
      <c r="A137" s="220" t="s">
        <v>321</v>
      </c>
      <c r="B137" s="221" t="s">
        <v>674</v>
      </c>
      <c r="C137" s="63" t="s">
        <v>34</v>
      </c>
      <c r="D137" s="221" t="s">
        <v>325</v>
      </c>
      <c r="E137" s="223" t="s">
        <v>675</v>
      </c>
      <c r="F137" s="222">
        <v>8627001601</v>
      </c>
      <c r="G137" s="223" t="s">
        <v>676</v>
      </c>
      <c r="H137" s="228">
        <v>82300040002010</v>
      </c>
      <c r="I137" s="221">
        <v>62405060002020</v>
      </c>
      <c r="J137" s="221">
        <v>86720020001620</v>
      </c>
      <c r="K137" s="223" t="s">
        <v>677</v>
      </c>
      <c r="L137" s="222" t="s">
        <v>642</v>
      </c>
      <c r="M137" s="222" t="s">
        <v>678</v>
      </c>
      <c r="N137" s="224">
        <v>59417010310</v>
      </c>
      <c r="O137" s="224">
        <v>2223680</v>
      </c>
    </row>
    <row r="138" spans="1:15" x14ac:dyDescent="0.35">
      <c r="A138" s="220" t="s">
        <v>329</v>
      </c>
      <c r="B138" s="226" t="s">
        <v>679</v>
      </c>
      <c r="C138" s="63" t="s">
        <v>34</v>
      </c>
      <c r="D138" s="225" t="s">
        <v>479</v>
      </c>
      <c r="E138" s="226" t="s">
        <v>680</v>
      </c>
      <c r="F138" s="226" t="s">
        <v>435</v>
      </c>
      <c r="G138" s="226" t="s">
        <v>582</v>
      </c>
      <c r="H138" s="226" t="s">
        <v>437</v>
      </c>
      <c r="I138" s="222" t="s">
        <v>457</v>
      </c>
      <c r="J138" s="222" t="s">
        <v>581</v>
      </c>
      <c r="K138" s="222" t="s">
        <v>681</v>
      </c>
      <c r="L138" s="226" t="s">
        <v>682</v>
      </c>
      <c r="M138" s="226" t="s">
        <v>683</v>
      </c>
      <c r="N138" s="222" t="s">
        <v>684</v>
      </c>
      <c r="O138" s="224" t="s">
        <v>955</v>
      </c>
    </row>
    <row r="139" spans="1:15" ht="29" x14ac:dyDescent="0.35">
      <c r="A139" s="220" t="s">
        <v>342</v>
      </c>
      <c r="B139" s="226" t="s">
        <v>685</v>
      </c>
      <c r="C139" s="63" t="s">
        <v>34</v>
      </c>
      <c r="D139" s="226" t="s">
        <v>686</v>
      </c>
      <c r="E139" s="63" t="s">
        <v>34</v>
      </c>
      <c r="F139" s="226" t="s">
        <v>375</v>
      </c>
      <c r="G139" s="226" t="s">
        <v>568</v>
      </c>
      <c r="H139" s="226" t="s">
        <v>639</v>
      </c>
      <c r="I139" s="222" t="s">
        <v>465</v>
      </c>
      <c r="J139" s="222" t="s">
        <v>687</v>
      </c>
      <c r="K139" s="222" t="s">
        <v>349</v>
      </c>
      <c r="L139" s="226" t="s">
        <v>588</v>
      </c>
      <c r="M139" s="226" t="s">
        <v>589</v>
      </c>
      <c r="N139" s="222" t="s">
        <v>688</v>
      </c>
      <c r="O139" s="224" t="s">
        <v>611</v>
      </c>
    </row>
    <row r="140" spans="1:15" x14ac:dyDescent="0.35">
      <c r="A140" s="126" t="s">
        <v>321</v>
      </c>
      <c r="B140" s="202">
        <v>65991702100305</v>
      </c>
      <c r="C140" s="45" t="s">
        <v>34</v>
      </c>
      <c r="D140" s="202" t="s">
        <v>405</v>
      </c>
      <c r="E140" s="45" t="s">
        <v>34</v>
      </c>
      <c r="F140" s="171">
        <v>8627005303</v>
      </c>
      <c r="G140" s="203" t="s">
        <v>689</v>
      </c>
      <c r="H140" s="164" t="s">
        <v>690</v>
      </c>
      <c r="I140" s="202">
        <v>97202012046300</v>
      </c>
      <c r="J140" s="202">
        <v>27700055200320</v>
      </c>
      <c r="K140" s="203" t="s">
        <v>691</v>
      </c>
      <c r="L140" s="171" t="s">
        <v>692</v>
      </c>
      <c r="M140" s="171" t="s">
        <v>514</v>
      </c>
      <c r="N140" s="204">
        <v>69050130</v>
      </c>
      <c r="O140" s="204">
        <v>69050130</v>
      </c>
    </row>
    <row r="141" spans="1:15" x14ac:dyDescent="0.35">
      <c r="A141" s="126" t="s">
        <v>329</v>
      </c>
      <c r="B141" s="164" t="s">
        <v>693</v>
      </c>
      <c r="C141" s="45" t="s">
        <v>34</v>
      </c>
      <c r="D141" s="172" t="s">
        <v>412</v>
      </c>
      <c r="E141" s="45" t="s">
        <v>34</v>
      </c>
      <c r="F141" s="164" t="s">
        <v>694</v>
      </c>
      <c r="G141" s="164" t="s">
        <v>695</v>
      </c>
      <c r="H141" s="164" t="s">
        <v>696</v>
      </c>
      <c r="I141" s="171" t="s">
        <v>392</v>
      </c>
      <c r="J141" s="171" t="s">
        <v>438</v>
      </c>
      <c r="K141" s="171" t="s">
        <v>697</v>
      </c>
      <c r="L141" s="164" t="s">
        <v>698</v>
      </c>
      <c r="M141" s="164" t="s">
        <v>699</v>
      </c>
      <c r="N141" s="171" t="s">
        <v>700</v>
      </c>
      <c r="O141" s="268" t="s">
        <v>962</v>
      </c>
    </row>
    <row r="142" spans="1:15" ht="29" x14ac:dyDescent="0.35">
      <c r="A142" s="126" t="s">
        <v>342</v>
      </c>
      <c r="B142" s="164" t="s">
        <v>701</v>
      </c>
      <c r="C142" s="45" t="s">
        <v>34</v>
      </c>
      <c r="D142" s="164" t="s">
        <v>702</v>
      </c>
      <c r="E142" s="45" t="s">
        <v>34</v>
      </c>
      <c r="F142" s="164" t="s">
        <v>375</v>
      </c>
      <c r="G142" s="164" t="s">
        <v>703</v>
      </c>
      <c r="H142" s="164" t="s">
        <v>704</v>
      </c>
      <c r="I142" s="171" t="s">
        <v>705</v>
      </c>
      <c r="J142" s="171" t="s">
        <v>379</v>
      </c>
      <c r="K142" s="171" t="s">
        <v>349</v>
      </c>
      <c r="L142" s="164" t="s">
        <v>706</v>
      </c>
      <c r="M142" s="164" t="s">
        <v>707</v>
      </c>
      <c r="N142" s="171" t="s">
        <v>708</v>
      </c>
      <c r="O142" s="268" t="s">
        <v>708</v>
      </c>
    </row>
    <row r="143" spans="1:15" x14ac:dyDescent="0.35">
      <c r="A143" s="126"/>
      <c r="B143" s="171"/>
      <c r="C143" s="164"/>
      <c r="D143" s="229"/>
      <c r="E143" s="229"/>
      <c r="F143" s="229"/>
      <c r="G143" s="171"/>
      <c r="H143" s="171"/>
      <c r="I143" s="171"/>
      <c r="J143" s="164"/>
      <c r="K143" s="171"/>
      <c r="L143" s="171"/>
      <c r="M143" s="164"/>
      <c r="N143" s="171"/>
      <c r="O143" s="171"/>
    </row>
    <row r="144" spans="1:15" x14ac:dyDescent="0.35">
      <c r="A144" s="230"/>
      <c r="B144" s="231"/>
      <c r="C144" s="231"/>
      <c r="D144" s="232"/>
      <c r="E144" s="232"/>
      <c r="F144" s="232"/>
      <c r="G144" s="231"/>
      <c r="H144" s="231"/>
      <c r="I144" s="231"/>
      <c r="J144" s="231"/>
      <c r="K144" s="231"/>
      <c r="L144" s="231"/>
      <c r="M144" s="231"/>
      <c r="N144" s="231"/>
      <c r="O144" s="231"/>
    </row>
    <row r="145" spans="1:15" ht="18.5" x14ac:dyDescent="0.35">
      <c r="A145" s="175" t="s">
        <v>319</v>
      </c>
      <c r="B145" s="164"/>
      <c r="C145" s="164"/>
      <c r="D145" s="164"/>
      <c r="E145" s="164"/>
      <c r="F145" s="164"/>
      <c r="G145" s="164"/>
      <c r="H145" s="164"/>
      <c r="I145" s="164"/>
      <c r="J145" s="164"/>
      <c r="K145" s="164"/>
      <c r="L145" s="164"/>
      <c r="M145" s="164"/>
      <c r="N145" s="164"/>
      <c r="O145" s="164"/>
    </row>
    <row r="146" spans="1:15" ht="30" x14ac:dyDescent="0.35">
      <c r="A146" s="233" t="s">
        <v>709</v>
      </c>
      <c r="B146" s="164"/>
      <c r="C146" s="164"/>
      <c r="D146" s="164"/>
      <c r="E146" s="164"/>
      <c r="F146" s="164"/>
      <c r="G146" s="164"/>
      <c r="H146" s="164"/>
      <c r="I146" s="164"/>
      <c r="J146" s="164"/>
      <c r="K146" s="164"/>
      <c r="L146" s="164"/>
      <c r="M146" s="164"/>
      <c r="N146" s="164"/>
      <c r="O146" s="164"/>
    </row>
    <row r="147" spans="1:15" x14ac:dyDescent="0.35">
      <c r="A147" s="176" t="s">
        <v>321</v>
      </c>
      <c r="B147" s="234">
        <v>52505020106440</v>
      </c>
      <c r="C147" s="74" t="s">
        <v>34</v>
      </c>
      <c r="D147" s="234">
        <v>90970010002010</v>
      </c>
      <c r="E147" s="178" t="s">
        <v>557</v>
      </c>
      <c r="F147" s="178">
        <v>74055402</v>
      </c>
      <c r="G147" s="235" t="s">
        <v>710</v>
      </c>
      <c r="H147" s="178" t="s">
        <v>711</v>
      </c>
      <c r="I147" s="234">
        <v>74400020052140</v>
      </c>
      <c r="J147" s="236">
        <v>74400020052140</v>
      </c>
      <c r="K147" s="74" t="s">
        <v>34</v>
      </c>
      <c r="L147" s="237">
        <v>2237701</v>
      </c>
      <c r="M147" s="178" t="s">
        <v>712</v>
      </c>
      <c r="N147" s="237">
        <v>55513084301</v>
      </c>
      <c r="O147" s="237">
        <v>2143480</v>
      </c>
    </row>
    <row r="148" spans="1:15" x14ac:dyDescent="0.35">
      <c r="A148" s="176" t="s">
        <v>713</v>
      </c>
      <c r="B148" s="177" t="s">
        <v>714</v>
      </c>
      <c r="C148" s="74" t="s">
        <v>34</v>
      </c>
      <c r="D148" s="238" t="s">
        <v>715</v>
      </c>
      <c r="E148" s="177" t="s">
        <v>716</v>
      </c>
      <c r="F148" s="177" t="s">
        <v>563</v>
      </c>
      <c r="G148" s="177" t="s">
        <v>717</v>
      </c>
      <c r="H148" s="177" t="s">
        <v>718</v>
      </c>
      <c r="I148" s="178" t="s">
        <v>336</v>
      </c>
      <c r="J148" s="239" t="s">
        <v>336</v>
      </c>
      <c r="K148" s="74" t="s">
        <v>34</v>
      </c>
      <c r="L148" s="177" t="s">
        <v>719</v>
      </c>
      <c r="M148" s="177" t="s">
        <v>720</v>
      </c>
      <c r="N148" s="178" t="s">
        <v>421</v>
      </c>
      <c r="O148" s="237" t="s">
        <v>955</v>
      </c>
    </row>
    <row r="149" spans="1:15" ht="29" x14ac:dyDescent="0.35">
      <c r="A149" s="176" t="s">
        <v>130</v>
      </c>
      <c r="B149" s="177" t="s">
        <v>721</v>
      </c>
      <c r="C149" s="74" t="s">
        <v>34</v>
      </c>
      <c r="D149" s="177" t="s">
        <v>722</v>
      </c>
      <c r="E149" s="74" t="s">
        <v>34</v>
      </c>
      <c r="F149" s="177" t="s">
        <v>569</v>
      </c>
      <c r="G149" s="177" t="s">
        <v>723</v>
      </c>
      <c r="H149" s="177" t="s">
        <v>377</v>
      </c>
      <c r="I149" s="178" t="s">
        <v>724</v>
      </c>
      <c r="J149" s="177" t="s">
        <v>572</v>
      </c>
      <c r="K149" s="74" t="s">
        <v>34</v>
      </c>
      <c r="L149" s="177" t="s">
        <v>588</v>
      </c>
      <c r="M149" s="177" t="s">
        <v>725</v>
      </c>
      <c r="N149" s="178" t="s">
        <v>428</v>
      </c>
      <c r="O149" s="237" t="s">
        <v>611</v>
      </c>
    </row>
    <row r="150" spans="1:15" x14ac:dyDescent="0.35">
      <c r="A150" s="126" t="s">
        <v>321</v>
      </c>
      <c r="B150" s="202">
        <v>65100075100320</v>
      </c>
      <c r="C150" s="45" t="s">
        <v>34</v>
      </c>
      <c r="D150" s="171" t="s">
        <v>726</v>
      </c>
      <c r="E150" s="171">
        <v>3089421</v>
      </c>
      <c r="F150" s="171">
        <v>24591502</v>
      </c>
      <c r="G150" s="203" t="s">
        <v>727</v>
      </c>
      <c r="H150" s="171" t="s">
        <v>728</v>
      </c>
      <c r="I150" s="202">
        <v>82300040002010</v>
      </c>
      <c r="J150" s="240">
        <v>27700055200340</v>
      </c>
      <c r="K150" s="45" t="s">
        <v>34</v>
      </c>
      <c r="L150" s="204">
        <v>51759020410</v>
      </c>
      <c r="M150" s="171" t="s">
        <v>729</v>
      </c>
      <c r="N150" s="204">
        <v>2143380</v>
      </c>
      <c r="O150" s="204">
        <v>2143380</v>
      </c>
    </row>
    <row r="151" spans="1:15" x14ac:dyDescent="0.35">
      <c r="A151" s="126" t="s">
        <v>713</v>
      </c>
      <c r="B151" s="164" t="s">
        <v>730</v>
      </c>
      <c r="C151" s="45" t="s">
        <v>34</v>
      </c>
      <c r="D151" s="172" t="s">
        <v>731</v>
      </c>
      <c r="E151" s="164" t="s">
        <v>732</v>
      </c>
      <c r="F151" s="164" t="s">
        <v>579</v>
      </c>
      <c r="G151" s="164" t="s">
        <v>733</v>
      </c>
      <c r="H151" s="164" t="s">
        <v>650</v>
      </c>
      <c r="I151" s="171" t="s">
        <v>437</v>
      </c>
      <c r="J151" s="229" t="s">
        <v>418</v>
      </c>
      <c r="K151" s="45" t="s">
        <v>34</v>
      </c>
      <c r="L151" s="164" t="s">
        <v>734</v>
      </c>
      <c r="M151" s="164" t="s">
        <v>735</v>
      </c>
      <c r="N151" s="171" t="s">
        <v>608</v>
      </c>
      <c r="O151" s="204" t="s">
        <v>955</v>
      </c>
    </row>
    <row r="152" spans="1:15" ht="29" x14ac:dyDescent="0.35">
      <c r="A152" s="126" t="s">
        <v>342</v>
      </c>
      <c r="B152" s="164" t="s">
        <v>736</v>
      </c>
      <c r="C152" s="45" t="s">
        <v>34</v>
      </c>
      <c r="D152" s="164" t="s">
        <v>737</v>
      </c>
      <c r="E152" s="45" t="s">
        <v>34</v>
      </c>
      <c r="F152" s="164" t="s">
        <v>552</v>
      </c>
      <c r="G152" s="164" t="s">
        <v>738</v>
      </c>
      <c r="H152" s="164" t="s">
        <v>639</v>
      </c>
      <c r="I152" s="171" t="s">
        <v>739</v>
      </c>
      <c r="J152" s="164" t="s">
        <v>740</v>
      </c>
      <c r="K152" s="45" t="s">
        <v>34</v>
      </c>
      <c r="L152" s="164" t="s">
        <v>588</v>
      </c>
      <c r="M152" s="164" t="s">
        <v>741</v>
      </c>
      <c r="N152" s="171" t="s">
        <v>611</v>
      </c>
      <c r="O152" s="204" t="s">
        <v>611</v>
      </c>
    </row>
    <row r="153" spans="1:15" x14ac:dyDescent="0.35">
      <c r="A153" s="176" t="s">
        <v>321</v>
      </c>
      <c r="B153" s="234">
        <v>66603065107530</v>
      </c>
      <c r="C153" s="74" t="s">
        <v>34</v>
      </c>
      <c r="D153" s="178" t="s">
        <v>742</v>
      </c>
      <c r="E153" s="178" t="s">
        <v>743</v>
      </c>
      <c r="F153" s="178">
        <v>2143380</v>
      </c>
      <c r="G153" s="235" t="s">
        <v>744</v>
      </c>
      <c r="H153" s="178" t="s">
        <v>690</v>
      </c>
      <c r="I153" s="234" t="s">
        <v>385</v>
      </c>
      <c r="J153" s="236">
        <v>27700055200320</v>
      </c>
      <c r="K153" s="74" t="s">
        <v>34</v>
      </c>
      <c r="L153" s="237" t="s">
        <v>745</v>
      </c>
      <c r="M153" s="178" t="s">
        <v>746</v>
      </c>
      <c r="N153" s="237">
        <v>55513084101</v>
      </c>
      <c r="O153" s="237">
        <v>74262528</v>
      </c>
    </row>
    <row r="154" spans="1:15" x14ac:dyDescent="0.35">
      <c r="A154" s="176" t="s">
        <v>713</v>
      </c>
      <c r="B154" s="177" t="s">
        <v>747</v>
      </c>
      <c r="C154" s="74" t="s">
        <v>34</v>
      </c>
      <c r="D154" s="238" t="s">
        <v>748</v>
      </c>
      <c r="E154" s="177" t="s">
        <v>732</v>
      </c>
      <c r="F154" s="177" t="s">
        <v>604</v>
      </c>
      <c r="G154" s="178" t="s">
        <v>749</v>
      </c>
      <c r="H154" s="177" t="s">
        <v>696</v>
      </c>
      <c r="I154" s="178" t="s">
        <v>393</v>
      </c>
      <c r="J154" s="239" t="s">
        <v>438</v>
      </c>
      <c r="K154" s="74" t="s">
        <v>34</v>
      </c>
      <c r="L154" s="177" t="s">
        <v>750</v>
      </c>
      <c r="M154" s="177" t="s">
        <v>751</v>
      </c>
      <c r="N154" s="178" t="s">
        <v>421</v>
      </c>
      <c r="O154" s="237" t="s">
        <v>956</v>
      </c>
    </row>
    <row r="155" spans="1:15" ht="29" x14ac:dyDescent="0.35">
      <c r="A155" s="176" t="s">
        <v>130</v>
      </c>
      <c r="B155" s="177" t="s">
        <v>752</v>
      </c>
      <c r="C155" s="74" t="s">
        <v>34</v>
      </c>
      <c r="D155" s="177" t="s">
        <v>753</v>
      </c>
      <c r="E155" s="74" t="s">
        <v>34</v>
      </c>
      <c r="F155" s="177" t="s">
        <v>375</v>
      </c>
      <c r="G155" s="178" t="s">
        <v>637</v>
      </c>
      <c r="H155" s="178" t="s">
        <v>704</v>
      </c>
      <c r="I155" s="178" t="s">
        <v>402</v>
      </c>
      <c r="J155" s="177" t="s">
        <v>740</v>
      </c>
      <c r="K155" s="74" t="s">
        <v>34</v>
      </c>
      <c r="L155" s="177" t="s">
        <v>754</v>
      </c>
      <c r="M155" s="177" t="s">
        <v>741</v>
      </c>
      <c r="N155" s="178" t="s">
        <v>428</v>
      </c>
      <c r="O155" s="237" t="s">
        <v>957</v>
      </c>
    </row>
    <row r="156" spans="1:15" x14ac:dyDescent="0.35">
      <c r="A156" s="126" t="s">
        <v>321</v>
      </c>
      <c r="B156" s="202">
        <v>90784075004230</v>
      </c>
      <c r="C156" s="45" t="s">
        <v>34</v>
      </c>
      <c r="D156" s="171" t="s">
        <v>755</v>
      </c>
      <c r="E156" s="171">
        <v>74055402</v>
      </c>
      <c r="F156" s="171">
        <v>574082701</v>
      </c>
      <c r="G156" s="45" t="s">
        <v>34</v>
      </c>
      <c r="H156" s="171" t="s">
        <v>756</v>
      </c>
      <c r="I156" s="202">
        <v>82300062002030</v>
      </c>
      <c r="J156" s="240">
        <v>82300048002020</v>
      </c>
      <c r="K156" s="45" t="s">
        <v>34</v>
      </c>
      <c r="L156" s="204" t="s">
        <v>757</v>
      </c>
      <c r="M156" s="171" t="s">
        <v>758</v>
      </c>
      <c r="N156" s="204">
        <v>61958210101</v>
      </c>
      <c r="O156" s="204">
        <v>55513084101</v>
      </c>
    </row>
    <row r="157" spans="1:15" x14ac:dyDescent="0.35">
      <c r="A157" s="126" t="s">
        <v>713</v>
      </c>
      <c r="B157" s="164" t="s">
        <v>759</v>
      </c>
      <c r="C157" s="45" t="s">
        <v>34</v>
      </c>
      <c r="D157" s="172" t="s">
        <v>760</v>
      </c>
      <c r="E157" s="164" t="s">
        <v>592</v>
      </c>
      <c r="F157" s="164" t="s">
        <v>618</v>
      </c>
      <c r="G157" s="45" t="s">
        <v>34</v>
      </c>
      <c r="H157" s="171" t="s">
        <v>761</v>
      </c>
      <c r="I157" s="171" t="s">
        <v>481</v>
      </c>
      <c r="J157" s="229" t="s">
        <v>762</v>
      </c>
      <c r="K157" s="45" t="s">
        <v>34</v>
      </c>
      <c r="L157" s="164" t="s">
        <v>763</v>
      </c>
      <c r="M157" s="164" t="s">
        <v>764</v>
      </c>
      <c r="N157" s="171" t="s">
        <v>585</v>
      </c>
      <c r="O157" s="204" t="s">
        <v>953</v>
      </c>
    </row>
    <row r="158" spans="1:15" ht="29" x14ac:dyDescent="0.35">
      <c r="A158" s="126" t="s">
        <v>342</v>
      </c>
      <c r="B158" s="164" t="s">
        <v>765</v>
      </c>
      <c r="C158" s="45" t="s">
        <v>34</v>
      </c>
      <c r="D158" s="164" t="s">
        <v>766</v>
      </c>
      <c r="E158" s="45" t="s">
        <v>34</v>
      </c>
      <c r="F158" s="164" t="s">
        <v>623</v>
      </c>
      <c r="G158" s="45" t="s">
        <v>34</v>
      </c>
      <c r="H158" s="164" t="s">
        <v>571</v>
      </c>
      <c r="I158" s="171" t="s">
        <v>739</v>
      </c>
      <c r="J158" s="164" t="s">
        <v>444</v>
      </c>
      <c r="K158" s="45" t="s">
        <v>34</v>
      </c>
      <c r="L158" s="164" t="s">
        <v>767</v>
      </c>
      <c r="M158" s="164" t="s">
        <v>741</v>
      </c>
      <c r="N158" s="171" t="s">
        <v>590</v>
      </c>
      <c r="O158" s="204" t="s">
        <v>428</v>
      </c>
    </row>
    <row r="159" spans="1:15" x14ac:dyDescent="0.35">
      <c r="A159" s="176" t="s">
        <v>321</v>
      </c>
      <c r="B159" s="234" t="s">
        <v>768</v>
      </c>
      <c r="C159" s="74" t="s">
        <v>34</v>
      </c>
      <c r="D159" s="178" t="s">
        <v>769</v>
      </c>
      <c r="E159" s="178" t="s">
        <v>560</v>
      </c>
      <c r="F159" s="178">
        <v>574220545</v>
      </c>
      <c r="G159" s="74" t="s">
        <v>34</v>
      </c>
      <c r="H159" s="74" t="s">
        <v>34</v>
      </c>
      <c r="I159" s="234">
        <v>82300068002020</v>
      </c>
      <c r="J159" s="236">
        <v>82300040002010</v>
      </c>
      <c r="K159" s="74" t="s">
        <v>34</v>
      </c>
      <c r="L159" s="237" t="s">
        <v>770</v>
      </c>
      <c r="M159" s="178" t="s">
        <v>641</v>
      </c>
      <c r="N159" s="237">
        <v>72511076002</v>
      </c>
      <c r="O159" s="237">
        <v>23916360</v>
      </c>
    </row>
    <row r="160" spans="1:15" x14ac:dyDescent="0.35">
      <c r="A160" s="176" t="s">
        <v>713</v>
      </c>
      <c r="B160" s="177" t="s">
        <v>771</v>
      </c>
      <c r="C160" s="74" t="s">
        <v>34</v>
      </c>
      <c r="D160" s="238" t="s">
        <v>772</v>
      </c>
      <c r="E160" s="177" t="s">
        <v>592</v>
      </c>
      <c r="F160" s="177" t="s">
        <v>648</v>
      </c>
      <c r="G160" s="74" t="s">
        <v>34</v>
      </c>
      <c r="H160" s="74" t="s">
        <v>34</v>
      </c>
      <c r="I160" s="178" t="s">
        <v>650</v>
      </c>
      <c r="J160" s="239" t="s">
        <v>437</v>
      </c>
      <c r="K160" s="74" t="s">
        <v>34</v>
      </c>
      <c r="L160" s="177" t="s">
        <v>773</v>
      </c>
      <c r="M160" s="177" t="s">
        <v>774</v>
      </c>
      <c r="N160" s="178" t="s">
        <v>595</v>
      </c>
      <c r="O160" s="237" t="s">
        <v>963</v>
      </c>
    </row>
    <row r="161" spans="1:15" ht="43.5" x14ac:dyDescent="0.35">
      <c r="A161" s="176" t="s">
        <v>130</v>
      </c>
      <c r="B161" s="177" t="s">
        <v>775</v>
      </c>
      <c r="C161" s="74" t="s">
        <v>34</v>
      </c>
      <c r="D161" s="178" t="s">
        <v>776</v>
      </c>
      <c r="E161" s="74" t="s">
        <v>34</v>
      </c>
      <c r="F161" s="178" t="s">
        <v>654</v>
      </c>
      <c r="G161" s="74" t="s">
        <v>34</v>
      </c>
      <c r="H161" s="74" t="s">
        <v>34</v>
      </c>
      <c r="I161" s="178" t="s">
        <v>739</v>
      </c>
      <c r="J161" s="178" t="s">
        <v>444</v>
      </c>
      <c r="K161" s="74" t="s">
        <v>34</v>
      </c>
      <c r="L161" s="177" t="s">
        <v>777</v>
      </c>
      <c r="M161" s="177" t="s">
        <v>741</v>
      </c>
      <c r="N161" s="178" t="s">
        <v>599</v>
      </c>
      <c r="O161" s="270" t="s">
        <v>959</v>
      </c>
    </row>
    <row r="162" spans="1:15" x14ac:dyDescent="0.35">
      <c r="A162" s="126"/>
      <c r="B162" s="164"/>
      <c r="C162" s="164"/>
      <c r="D162" s="164"/>
      <c r="E162" s="164"/>
      <c r="F162" s="164"/>
      <c r="G162" s="164"/>
      <c r="H162" s="164"/>
      <c r="I162" s="164"/>
      <c r="J162" s="164"/>
      <c r="K162" s="164"/>
      <c r="L162" s="164"/>
      <c r="M162" s="164"/>
      <c r="N162" s="164"/>
      <c r="O162" s="164"/>
    </row>
    <row r="163" spans="1:15" x14ac:dyDescent="0.35">
      <c r="A163" s="130"/>
      <c r="B163" s="219"/>
      <c r="C163" s="219"/>
      <c r="D163" s="219"/>
      <c r="E163" s="219"/>
      <c r="F163" s="219"/>
      <c r="G163" s="219"/>
      <c r="H163" s="219"/>
      <c r="I163" s="219"/>
      <c r="J163" s="219"/>
      <c r="K163" s="219"/>
      <c r="L163" s="219"/>
      <c r="M163" s="219"/>
      <c r="N163" s="219"/>
      <c r="O163" s="219"/>
    </row>
    <row r="164" spans="1:15" ht="18.5" x14ac:dyDescent="0.35">
      <c r="A164" s="163" t="s">
        <v>319</v>
      </c>
      <c r="B164" s="164"/>
      <c r="C164" s="164"/>
      <c r="D164" s="164"/>
      <c r="E164" s="164"/>
      <c r="F164" s="164"/>
      <c r="G164" s="164"/>
      <c r="H164" s="164"/>
      <c r="I164" s="164"/>
      <c r="J164" s="164"/>
      <c r="K164" s="164"/>
      <c r="L164" s="164"/>
      <c r="M164" s="164"/>
      <c r="N164" s="164"/>
      <c r="O164" s="164"/>
    </row>
    <row r="165" spans="1:15" ht="30" x14ac:dyDescent="0.35">
      <c r="A165" s="233" t="s">
        <v>778</v>
      </c>
      <c r="B165" s="164"/>
      <c r="C165" s="164"/>
      <c r="D165" s="164"/>
      <c r="E165" s="164"/>
      <c r="F165" s="164"/>
      <c r="G165" s="164"/>
      <c r="H165" s="164"/>
      <c r="I165" s="164"/>
      <c r="J165" s="164"/>
      <c r="K165" s="164"/>
      <c r="L165" s="164"/>
      <c r="M165" s="164"/>
      <c r="N165" s="164"/>
      <c r="O165" s="164"/>
    </row>
    <row r="166" spans="1:15" x14ac:dyDescent="0.35">
      <c r="A166" s="166" t="s">
        <v>321</v>
      </c>
      <c r="B166" s="241">
        <v>90150030002020</v>
      </c>
      <c r="C166" s="242" t="s">
        <v>34</v>
      </c>
      <c r="D166" s="241">
        <v>90051020004010</v>
      </c>
      <c r="E166" s="168" t="s">
        <v>383</v>
      </c>
      <c r="F166" s="167">
        <v>2751001</v>
      </c>
      <c r="G166" s="243" t="s">
        <v>779</v>
      </c>
      <c r="H166" s="242" t="s">
        <v>34</v>
      </c>
      <c r="I166" s="241">
        <v>21351860002020</v>
      </c>
      <c r="J166" s="244">
        <v>27700050000310</v>
      </c>
      <c r="K166" s="242" t="s">
        <v>34</v>
      </c>
      <c r="L166" s="167">
        <v>62332054760</v>
      </c>
      <c r="M166" s="167" t="s">
        <v>475</v>
      </c>
      <c r="N166" s="245">
        <v>24591401</v>
      </c>
      <c r="O166" s="245">
        <v>2143380</v>
      </c>
    </row>
    <row r="167" spans="1:15" x14ac:dyDescent="0.35">
      <c r="A167" s="166" t="s">
        <v>713</v>
      </c>
      <c r="B167" s="168" t="s">
        <v>432</v>
      </c>
      <c r="C167" s="242" t="s">
        <v>34</v>
      </c>
      <c r="D167" s="170" t="s">
        <v>780</v>
      </c>
      <c r="E167" s="168" t="s">
        <v>389</v>
      </c>
      <c r="F167" s="168" t="s">
        <v>364</v>
      </c>
      <c r="G167" s="168" t="s">
        <v>781</v>
      </c>
      <c r="H167" s="242" t="s">
        <v>34</v>
      </c>
      <c r="I167" s="167" t="s">
        <v>503</v>
      </c>
      <c r="J167" s="246" t="s">
        <v>782</v>
      </c>
      <c r="K167" s="242" t="s">
        <v>34</v>
      </c>
      <c r="L167" s="168" t="s">
        <v>548</v>
      </c>
      <c r="M167" s="168" t="s">
        <v>484</v>
      </c>
      <c r="N167" s="167" t="s">
        <v>341</v>
      </c>
      <c r="O167" s="271" t="s">
        <v>608</v>
      </c>
    </row>
    <row r="168" spans="1:15" ht="29" x14ac:dyDescent="0.35">
      <c r="A168" s="166" t="s">
        <v>342</v>
      </c>
      <c r="B168" s="168" t="s">
        <v>441</v>
      </c>
      <c r="C168" s="242" t="s">
        <v>34</v>
      </c>
      <c r="D168" s="168" t="s">
        <v>783</v>
      </c>
      <c r="E168" s="242" t="s">
        <v>34</v>
      </c>
      <c r="F168" s="168" t="s">
        <v>375</v>
      </c>
      <c r="G168" s="168" t="s">
        <v>784</v>
      </c>
      <c r="H168" s="242" t="s">
        <v>34</v>
      </c>
      <c r="I168" s="167" t="s">
        <v>511</v>
      </c>
      <c r="J168" s="246" t="s">
        <v>785</v>
      </c>
      <c r="K168" s="242" t="s">
        <v>34</v>
      </c>
      <c r="L168" s="168" t="s">
        <v>555</v>
      </c>
      <c r="M168" s="168" t="s">
        <v>491</v>
      </c>
      <c r="N168" s="167" t="s">
        <v>352</v>
      </c>
      <c r="O168" s="245" t="s">
        <v>611</v>
      </c>
    </row>
    <row r="169" spans="1:15" x14ac:dyDescent="0.35">
      <c r="A169" s="126" t="s">
        <v>321</v>
      </c>
      <c r="B169" s="202" t="s">
        <v>786</v>
      </c>
      <c r="C169" s="45" t="s">
        <v>34</v>
      </c>
      <c r="D169" s="202">
        <v>90550085104215</v>
      </c>
      <c r="E169" s="164">
        <v>597014030</v>
      </c>
      <c r="F169" s="171">
        <v>2822201</v>
      </c>
      <c r="G169" s="203" t="s">
        <v>787</v>
      </c>
      <c r="H169" s="45" t="s">
        <v>34</v>
      </c>
      <c r="I169" s="202">
        <v>83370060000340</v>
      </c>
      <c r="J169" s="240" t="s">
        <v>788</v>
      </c>
      <c r="K169" s="45" t="s">
        <v>34</v>
      </c>
      <c r="L169" s="171" t="s">
        <v>789</v>
      </c>
      <c r="M169" s="171" t="s">
        <v>447</v>
      </c>
      <c r="N169" s="204">
        <v>51846231</v>
      </c>
      <c r="O169" s="204">
        <v>169413212</v>
      </c>
    </row>
    <row r="170" spans="1:15" x14ac:dyDescent="0.35">
      <c r="A170" s="126" t="s">
        <v>713</v>
      </c>
      <c r="B170" s="164" t="s">
        <v>790</v>
      </c>
      <c r="C170" s="45" t="s">
        <v>34</v>
      </c>
      <c r="D170" s="172" t="s">
        <v>791</v>
      </c>
      <c r="E170" s="164" t="s">
        <v>792</v>
      </c>
      <c r="F170" s="164" t="s">
        <v>390</v>
      </c>
      <c r="G170" s="164" t="s">
        <v>793</v>
      </c>
      <c r="H170" s="45" t="s">
        <v>34</v>
      </c>
      <c r="I170" s="171" t="s">
        <v>546</v>
      </c>
      <c r="J170" s="229" t="s">
        <v>794</v>
      </c>
      <c r="K170" s="45" t="s">
        <v>34</v>
      </c>
      <c r="L170" s="164" t="s">
        <v>795</v>
      </c>
      <c r="M170" s="164" t="s">
        <v>796</v>
      </c>
      <c r="N170" s="171" t="s">
        <v>372</v>
      </c>
      <c r="O170" s="204" t="s">
        <v>964</v>
      </c>
    </row>
    <row r="171" spans="1:15" x14ac:dyDescent="0.35">
      <c r="A171" s="126" t="s">
        <v>342</v>
      </c>
      <c r="B171" s="164" t="s">
        <v>797</v>
      </c>
      <c r="C171" s="45" t="s">
        <v>34</v>
      </c>
      <c r="D171" s="164" t="s">
        <v>798</v>
      </c>
      <c r="E171" s="45" t="s">
        <v>34</v>
      </c>
      <c r="F171" s="164" t="s">
        <v>375</v>
      </c>
      <c r="G171" s="164" t="s">
        <v>509</v>
      </c>
      <c r="H171" s="45" t="s">
        <v>34</v>
      </c>
      <c r="I171" s="171" t="s">
        <v>799</v>
      </c>
      <c r="J171" s="229" t="s">
        <v>785</v>
      </c>
      <c r="K171" s="45" t="s">
        <v>34</v>
      </c>
      <c r="L171" s="164" t="s">
        <v>800</v>
      </c>
      <c r="M171" s="164" t="s">
        <v>589</v>
      </c>
      <c r="N171" s="171" t="s">
        <v>382</v>
      </c>
      <c r="O171" s="204" t="s">
        <v>611</v>
      </c>
    </row>
    <row r="172" spans="1:15" x14ac:dyDescent="0.35">
      <c r="A172" s="166" t="s">
        <v>321</v>
      </c>
      <c r="B172" s="241" t="s">
        <v>801</v>
      </c>
      <c r="C172" s="242" t="s">
        <v>34</v>
      </c>
      <c r="D172" s="241">
        <v>42200045101820</v>
      </c>
      <c r="E172" s="168">
        <v>310737020</v>
      </c>
      <c r="F172" s="167">
        <v>24591801</v>
      </c>
      <c r="G172" s="243" t="s">
        <v>802</v>
      </c>
      <c r="H172" s="242" t="s">
        <v>34</v>
      </c>
      <c r="I172" s="242" t="s">
        <v>34</v>
      </c>
      <c r="J172" s="244">
        <v>27550070100340</v>
      </c>
      <c r="K172" s="242" t="s">
        <v>34</v>
      </c>
      <c r="L172" s="167">
        <v>69097052444</v>
      </c>
      <c r="M172" s="167" t="s">
        <v>786</v>
      </c>
      <c r="N172" s="245">
        <v>8627005303</v>
      </c>
      <c r="O172" s="245">
        <v>2143480</v>
      </c>
    </row>
    <row r="173" spans="1:15" ht="29" x14ac:dyDescent="0.35">
      <c r="A173" s="166" t="s">
        <v>713</v>
      </c>
      <c r="B173" s="168" t="s">
        <v>803</v>
      </c>
      <c r="C173" s="242" t="s">
        <v>34</v>
      </c>
      <c r="D173" s="170" t="s">
        <v>804</v>
      </c>
      <c r="E173" s="168" t="s">
        <v>805</v>
      </c>
      <c r="F173" s="168" t="s">
        <v>806</v>
      </c>
      <c r="G173" s="168" t="s">
        <v>646</v>
      </c>
      <c r="H173" s="242" t="s">
        <v>34</v>
      </c>
      <c r="I173" s="242" t="s">
        <v>34</v>
      </c>
      <c r="J173" s="246" t="s">
        <v>547</v>
      </c>
      <c r="K173" s="242" t="s">
        <v>34</v>
      </c>
      <c r="L173" s="168" t="s">
        <v>807</v>
      </c>
      <c r="M173" s="168" t="s">
        <v>808</v>
      </c>
      <c r="N173" s="167" t="s">
        <v>398</v>
      </c>
      <c r="O173" s="245" t="s">
        <v>955</v>
      </c>
    </row>
    <row r="174" spans="1:15" x14ac:dyDescent="0.35">
      <c r="A174" s="166" t="s">
        <v>342</v>
      </c>
      <c r="B174" s="168" t="s">
        <v>809</v>
      </c>
      <c r="C174" s="242" t="s">
        <v>34</v>
      </c>
      <c r="D174" s="168" t="s">
        <v>810</v>
      </c>
      <c r="E174" s="242" t="s">
        <v>34</v>
      </c>
      <c r="F174" s="168" t="s">
        <v>552</v>
      </c>
      <c r="G174" s="168" t="s">
        <v>512</v>
      </c>
      <c r="H174" s="242" t="s">
        <v>34</v>
      </c>
      <c r="I174" s="242" t="s">
        <v>34</v>
      </c>
      <c r="J174" s="246" t="s">
        <v>785</v>
      </c>
      <c r="K174" s="242" t="s">
        <v>34</v>
      </c>
      <c r="L174" s="168" t="s">
        <v>811</v>
      </c>
      <c r="M174" s="168" t="s">
        <v>812</v>
      </c>
      <c r="N174" s="167" t="s">
        <v>375</v>
      </c>
      <c r="O174" s="245" t="s">
        <v>611</v>
      </c>
    </row>
    <row r="175" spans="1:15" x14ac:dyDescent="0.35">
      <c r="A175" s="126" t="s">
        <v>321</v>
      </c>
      <c r="B175" s="202">
        <v>90374035304020</v>
      </c>
      <c r="C175" s="45" t="s">
        <v>34</v>
      </c>
      <c r="D175" s="202">
        <v>49270040001820</v>
      </c>
      <c r="E175" s="164">
        <v>23320503</v>
      </c>
      <c r="F175" s="171">
        <v>169406013</v>
      </c>
      <c r="G175" s="203" t="s">
        <v>813</v>
      </c>
      <c r="H175" s="45" t="s">
        <v>34</v>
      </c>
      <c r="I175" s="45" t="s">
        <v>34</v>
      </c>
      <c r="J175" s="240">
        <v>27700040200320</v>
      </c>
      <c r="K175" s="45" t="s">
        <v>34</v>
      </c>
      <c r="L175" s="171" t="s">
        <v>814</v>
      </c>
      <c r="M175" s="171" t="s">
        <v>815</v>
      </c>
      <c r="N175" s="204">
        <v>23650110</v>
      </c>
      <c r="O175" s="204">
        <v>597015330</v>
      </c>
    </row>
    <row r="176" spans="1:15" x14ac:dyDescent="0.35">
      <c r="A176" s="126" t="s">
        <v>713</v>
      </c>
      <c r="B176" s="164" t="s">
        <v>816</v>
      </c>
      <c r="C176" s="45" t="s">
        <v>34</v>
      </c>
      <c r="D176" s="172" t="s">
        <v>817</v>
      </c>
      <c r="E176" s="164" t="s">
        <v>818</v>
      </c>
      <c r="F176" s="164" t="s">
        <v>819</v>
      </c>
      <c r="G176" s="164" t="s">
        <v>820</v>
      </c>
      <c r="H176" s="45" t="s">
        <v>34</v>
      </c>
      <c r="I176" s="45" t="s">
        <v>34</v>
      </c>
      <c r="J176" s="229" t="s">
        <v>718</v>
      </c>
      <c r="K176" s="45" t="s">
        <v>34</v>
      </c>
      <c r="L176" s="164" t="s">
        <v>821</v>
      </c>
      <c r="M176" s="164" t="s">
        <v>822</v>
      </c>
      <c r="N176" s="171" t="s">
        <v>823</v>
      </c>
      <c r="O176" s="204" t="s">
        <v>961</v>
      </c>
    </row>
    <row r="177" spans="1:15" ht="29" x14ac:dyDescent="0.35">
      <c r="A177" s="126" t="s">
        <v>342</v>
      </c>
      <c r="B177" s="164" t="s">
        <v>824</v>
      </c>
      <c r="C177" s="45" t="s">
        <v>34</v>
      </c>
      <c r="D177" s="164" t="s">
        <v>423</v>
      </c>
      <c r="E177" s="45" t="s">
        <v>34</v>
      </c>
      <c r="F177" s="164" t="s">
        <v>375</v>
      </c>
      <c r="G177" s="164" t="s">
        <v>423</v>
      </c>
      <c r="H177" s="45" t="s">
        <v>34</v>
      </c>
      <c r="I177" s="45" t="s">
        <v>34</v>
      </c>
      <c r="J177" s="229" t="s">
        <v>785</v>
      </c>
      <c r="K177" s="45" t="s">
        <v>34</v>
      </c>
      <c r="L177" s="164" t="s">
        <v>825</v>
      </c>
      <c r="M177" s="164" t="s">
        <v>741</v>
      </c>
      <c r="N177" s="171" t="s">
        <v>428</v>
      </c>
      <c r="O177" s="204" t="s">
        <v>611</v>
      </c>
    </row>
    <row r="178" spans="1:15" x14ac:dyDescent="0.35">
      <c r="A178" s="166" t="s">
        <v>321</v>
      </c>
      <c r="B178" s="241">
        <v>61259902507420</v>
      </c>
      <c r="C178" s="242" t="s">
        <v>34</v>
      </c>
      <c r="D178" s="241">
        <v>66100008000310</v>
      </c>
      <c r="E178" s="168">
        <v>597014030</v>
      </c>
      <c r="F178" s="167">
        <v>254302802</v>
      </c>
      <c r="G178" s="243" t="s">
        <v>826</v>
      </c>
      <c r="H178" s="242" t="s">
        <v>34</v>
      </c>
      <c r="I178" s="242" t="s">
        <v>34</v>
      </c>
      <c r="J178" s="244">
        <v>25960002508820</v>
      </c>
      <c r="K178" s="242" t="s">
        <v>34</v>
      </c>
      <c r="L178" s="167" t="s">
        <v>827</v>
      </c>
      <c r="M178" s="167" t="s">
        <v>756</v>
      </c>
      <c r="N178" s="245">
        <v>23649810</v>
      </c>
      <c r="O178" s="245">
        <v>169406013</v>
      </c>
    </row>
    <row r="179" spans="1:15" x14ac:dyDescent="0.35">
      <c r="A179" s="166" t="s">
        <v>713</v>
      </c>
      <c r="B179" s="168" t="s">
        <v>828</v>
      </c>
      <c r="C179" s="242" t="s">
        <v>34</v>
      </c>
      <c r="D179" s="170" t="s">
        <v>829</v>
      </c>
      <c r="E179" s="168" t="s">
        <v>830</v>
      </c>
      <c r="F179" s="168" t="s">
        <v>831</v>
      </c>
      <c r="G179" s="168" t="s">
        <v>832</v>
      </c>
      <c r="H179" s="242" t="s">
        <v>34</v>
      </c>
      <c r="I179" s="242" t="s">
        <v>34</v>
      </c>
      <c r="J179" s="246" t="s">
        <v>833</v>
      </c>
      <c r="K179" s="242" t="s">
        <v>34</v>
      </c>
      <c r="L179" s="168" t="s">
        <v>834</v>
      </c>
      <c r="M179" s="168" t="s">
        <v>835</v>
      </c>
      <c r="N179" s="167" t="s">
        <v>823</v>
      </c>
      <c r="O179" s="272" t="s">
        <v>965</v>
      </c>
    </row>
    <row r="180" spans="1:15" x14ac:dyDescent="0.35">
      <c r="A180" s="166" t="s">
        <v>342</v>
      </c>
      <c r="B180" s="168" t="s">
        <v>836</v>
      </c>
      <c r="C180" s="242" t="s">
        <v>34</v>
      </c>
      <c r="D180" s="168" t="s">
        <v>837</v>
      </c>
      <c r="E180" s="242" t="s">
        <v>34</v>
      </c>
      <c r="F180" s="168" t="s">
        <v>838</v>
      </c>
      <c r="G180" s="168" t="s">
        <v>839</v>
      </c>
      <c r="H180" s="242" t="s">
        <v>34</v>
      </c>
      <c r="I180" s="242" t="s">
        <v>34</v>
      </c>
      <c r="J180" s="167" t="s">
        <v>840</v>
      </c>
      <c r="K180" s="242" t="s">
        <v>34</v>
      </c>
      <c r="L180" s="168" t="s">
        <v>841</v>
      </c>
      <c r="M180" s="168" t="s">
        <v>842</v>
      </c>
      <c r="N180" s="167" t="s">
        <v>428</v>
      </c>
      <c r="O180" s="245" t="s">
        <v>611</v>
      </c>
    </row>
    <row r="181" spans="1:15" x14ac:dyDescent="0.35">
      <c r="A181" s="109"/>
    </row>
  </sheetData>
  <dataValidations count="6">
    <dataValidation type="list" allowBlank="1" showInputMessage="1" showErrorMessage="1" sqref="L13 L40 L37 L34 L31 L28 L25 L22 L19 L16" xr:uid="{49997CF8-8ADA-4198-8630-01AAE8E38689}">
      <formula1>$F$202:$F$232</formula1>
    </dataValidation>
    <dataValidation type="list" allowBlank="1" showInputMessage="1" showErrorMessage="1" sqref="J13 M31 M25 M40 M37 M34 M28 M22 M19 M16 M13 J16" xr:uid="{96A331FE-0449-4040-92EB-5D4ED076EE9C}">
      <formula1>$F$175:$F$185</formula1>
    </dataValidation>
    <dataValidation type="list" allowBlank="1" showInputMessage="1" showErrorMessage="1" sqref="I13 I40 I37 I34 I31 I28 I25 I22 I19 I16" xr:uid="{AD4DEBAF-BB35-40B0-A78D-22C402CA4342}">
      <formula1>$F$169:$F$179</formula1>
    </dataValidation>
    <dataValidation type="list" allowBlank="1" showInputMessage="1" showErrorMessage="1" sqref="F13 F16 F19 F22 F25 F28 F31 F34 F37 F40" xr:uid="{5A4BDC83-86E6-4A76-B519-44137B963948}">
      <formula1>$H$175:$H$185</formula1>
    </dataValidation>
    <dataValidation type="list" allowBlank="1" showInputMessage="1" showErrorMessage="1" sqref="E40 E13 E16 E19 E22 E25 E28 E31 E34 E37" xr:uid="{AE96DF62-6C50-4E40-83EE-E02D5F022189}">
      <formula1>$G$172:$G$182</formula1>
    </dataValidation>
    <dataValidation type="list" allowBlank="1" showInputMessage="1" showErrorMessage="1" sqref="C16 C40 C37 C34 C31 C28 C25 C22 C19 C13" xr:uid="{9624E9BA-C0BD-4CA7-9F4E-5CAF7589B545}">
      <formula1>$H$93:$H$103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9A8F5-6548-47B2-9EB4-D0D091CCD8A1}">
  <dimension ref="A1:O69"/>
  <sheetViews>
    <sheetView tabSelected="1" zoomScale="80" zoomScaleNormal="80" workbookViewId="0">
      <pane xSplit="1" ySplit="6" topLeftCell="B7" activePane="bottomRight" state="frozen"/>
      <selection pane="topRight" activeCell="B1" sqref="B1"/>
      <selection pane="bottomLeft" activeCell="A7" sqref="A7"/>
      <selection pane="bottomRight" activeCell="A7" sqref="A7"/>
    </sheetView>
  </sheetViews>
  <sheetFormatPr defaultColWidth="8.81640625" defaultRowHeight="14.5" x14ac:dyDescent="0.35"/>
  <cols>
    <col min="1" max="1" width="79.54296875" customWidth="1"/>
    <col min="2" max="5" width="40.7265625" customWidth="1"/>
    <col min="6" max="6" width="40.7265625" style="112" customWidth="1"/>
    <col min="7" max="7" width="40.7265625" style="152" customWidth="1"/>
    <col min="8" max="8" width="40.7265625" style="112" customWidth="1"/>
    <col min="9" max="9" width="40.7265625" style="2" customWidth="1"/>
    <col min="10" max="10" width="40.7265625" customWidth="1"/>
    <col min="11" max="11" width="40.7265625" style="112" customWidth="1"/>
    <col min="12" max="12" width="40.7265625" customWidth="1"/>
    <col min="13" max="13" width="40.7265625" style="112" customWidth="1"/>
    <col min="14" max="15" width="40.7265625" customWidth="1"/>
  </cols>
  <sheetData>
    <row r="1" spans="1:15" ht="18.5" x14ac:dyDescent="0.35">
      <c r="A1" s="1" t="s">
        <v>0</v>
      </c>
    </row>
    <row r="2" spans="1:15" ht="18.5" x14ac:dyDescent="0.35">
      <c r="A2" s="1" t="s">
        <v>1</v>
      </c>
    </row>
    <row r="3" spans="1:15" ht="18.5" x14ac:dyDescent="0.35">
      <c r="A3" s="3" t="s">
        <v>967</v>
      </c>
    </row>
    <row r="5" spans="1:15" s="248" customFormat="1" ht="37" x14ac:dyDescent="0.35">
      <c r="A5" s="113" t="s">
        <v>2</v>
      </c>
      <c r="B5" s="114" t="s">
        <v>3</v>
      </c>
      <c r="C5" s="114" t="s">
        <v>3</v>
      </c>
      <c r="D5" s="114" t="s">
        <v>3</v>
      </c>
      <c r="E5" s="114" t="s">
        <v>4</v>
      </c>
      <c r="F5" s="114" t="s">
        <v>5</v>
      </c>
      <c r="G5" s="114" t="s">
        <v>6</v>
      </c>
      <c r="H5" s="114" t="s">
        <v>7</v>
      </c>
      <c r="I5" s="247" t="s">
        <v>7</v>
      </c>
      <c r="J5" s="114" t="s">
        <v>8</v>
      </c>
      <c r="K5" s="114" t="s">
        <v>9</v>
      </c>
      <c r="L5" s="114" t="s">
        <v>9</v>
      </c>
      <c r="M5" s="114" t="s">
        <v>10</v>
      </c>
      <c r="N5" s="114" t="s">
        <v>11</v>
      </c>
      <c r="O5" s="114" t="s">
        <v>11</v>
      </c>
    </row>
    <row r="6" spans="1:15" s="248" customFormat="1" ht="18.5" x14ac:dyDescent="0.35">
      <c r="A6" s="116" t="s">
        <v>12</v>
      </c>
      <c r="B6" s="117" t="s">
        <v>13</v>
      </c>
      <c r="C6" s="117" t="s">
        <v>14</v>
      </c>
      <c r="D6" s="157" t="s">
        <v>15</v>
      </c>
      <c r="E6" s="157" t="s">
        <v>16</v>
      </c>
      <c r="F6" s="157" t="s">
        <v>17</v>
      </c>
      <c r="G6" s="157" t="s">
        <v>18</v>
      </c>
      <c r="H6" s="157" t="s">
        <v>17</v>
      </c>
      <c r="I6" s="249" t="s">
        <v>14</v>
      </c>
      <c r="J6" s="249" t="s">
        <v>15</v>
      </c>
      <c r="K6" s="157" t="s">
        <v>19</v>
      </c>
      <c r="L6" s="249" t="s">
        <v>20</v>
      </c>
      <c r="M6" s="157" t="s">
        <v>20</v>
      </c>
      <c r="N6" s="249" t="s">
        <v>20</v>
      </c>
      <c r="O6" s="249" t="s">
        <v>15</v>
      </c>
    </row>
    <row r="7" spans="1:15" s="13" customFormat="1" ht="30" customHeight="1" x14ac:dyDescent="0.35">
      <c r="A7" s="118"/>
      <c r="B7" s="119"/>
      <c r="C7" s="119"/>
      <c r="D7" s="120"/>
      <c r="E7" s="120"/>
      <c r="F7" s="120"/>
      <c r="G7" s="120"/>
      <c r="H7" s="120"/>
      <c r="I7" s="250"/>
      <c r="J7" s="250"/>
      <c r="K7" s="120"/>
      <c r="L7" s="250"/>
      <c r="M7" s="120"/>
      <c r="N7" s="250"/>
      <c r="O7" s="250"/>
    </row>
    <row r="8" spans="1:15" s="13" customFormat="1" ht="18.5" x14ac:dyDescent="0.35">
      <c r="A8" s="273" t="s">
        <v>843</v>
      </c>
      <c r="B8" s="273"/>
      <c r="C8" s="273"/>
      <c r="D8" s="273"/>
      <c r="E8" s="273"/>
      <c r="F8" s="190"/>
      <c r="G8" s="251"/>
      <c r="H8" s="252"/>
      <c r="I8" s="253"/>
      <c r="J8" s="254"/>
      <c r="K8" s="252"/>
      <c r="L8" s="254"/>
      <c r="M8" s="252"/>
      <c r="N8" s="254"/>
      <c r="O8" s="254"/>
    </row>
    <row r="9" spans="1:15" s="13" customFormat="1" ht="49.5" customHeight="1" x14ac:dyDescent="0.35">
      <c r="A9" s="255" t="s">
        <v>844</v>
      </c>
      <c r="B9" s="45"/>
      <c r="C9" s="49"/>
      <c r="D9" s="49"/>
      <c r="E9" s="49"/>
      <c r="F9" s="49"/>
      <c r="G9" s="45"/>
      <c r="H9" s="49"/>
      <c r="I9" s="47"/>
      <c r="J9" s="102"/>
      <c r="K9" s="49"/>
      <c r="L9" s="102"/>
      <c r="M9" s="49"/>
      <c r="N9" s="102"/>
      <c r="O9" s="102"/>
    </row>
    <row r="10" spans="1:15" s="13" customFormat="1" x14ac:dyDescent="0.35">
      <c r="A10" s="256" t="s">
        <v>114</v>
      </c>
      <c r="B10" s="257" t="s">
        <v>845</v>
      </c>
      <c r="C10" s="258" t="s">
        <v>846</v>
      </c>
      <c r="D10" s="259" t="s">
        <v>847</v>
      </c>
      <c r="E10" s="258" t="s">
        <v>848</v>
      </c>
      <c r="F10" s="260" t="s">
        <v>845</v>
      </c>
      <c r="G10" s="261" t="s">
        <v>538</v>
      </c>
      <c r="H10" s="260" t="s">
        <v>536</v>
      </c>
      <c r="I10" s="262" t="s">
        <v>34</v>
      </c>
      <c r="J10" s="262" t="s">
        <v>34</v>
      </c>
      <c r="K10" s="260">
        <v>73700</v>
      </c>
      <c r="L10" s="260" t="s">
        <v>849</v>
      </c>
      <c r="M10" s="260">
        <v>95811</v>
      </c>
      <c r="N10" s="262" t="s">
        <v>34</v>
      </c>
      <c r="O10" s="262" t="s">
        <v>34</v>
      </c>
    </row>
    <row r="11" spans="1:15" s="13" customFormat="1" ht="29" x14ac:dyDescent="0.35">
      <c r="A11" s="256" t="s">
        <v>117</v>
      </c>
      <c r="B11" s="260" t="s">
        <v>850</v>
      </c>
      <c r="C11" s="263" t="s">
        <v>34</v>
      </c>
      <c r="D11" s="263" t="s">
        <v>34</v>
      </c>
      <c r="E11" s="263" t="s">
        <v>34</v>
      </c>
      <c r="F11" s="260" t="s">
        <v>851</v>
      </c>
      <c r="G11" s="260" t="s">
        <v>852</v>
      </c>
      <c r="H11" s="260" t="s">
        <v>853</v>
      </c>
      <c r="I11" s="262" t="s">
        <v>34</v>
      </c>
      <c r="J11" s="262" t="s">
        <v>34</v>
      </c>
      <c r="K11" s="260" t="s">
        <v>854</v>
      </c>
      <c r="L11" s="260" t="s">
        <v>855</v>
      </c>
      <c r="M11" s="260" t="s">
        <v>129</v>
      </c>
      <c r="N11" s="262" t="s">
        <v>34</v>
      </c>
      <c r="O11" s="262" t="s">
        <v>34</v>
      </c>
    </row>
    <row r="12" spans="1:15" s="13" customFormat="1" ht="58" x14ac:dyDescent="0.35">
      <c r="A12" s="256" t="s">
        <v>856</v>
      </c>
      <c r="B12" s="257" t="s">
        <v>857</v>
      </c>
      <c r="C12" s="263" t="s">
        <v>34</v>
      </c>
      <c r="D12" s="263" t="s">
        <v>34</v>
      </c>
      <c r="E12" s="263" t="s">
        <v>34</v>
      </c>
      <c r="F12" s="260" t="s">
        <v>858</v>
      </c>
      <c r="G12" s="264" t="s">
        <v>859</v>
      </c>
      <c r="H12" s="265" t="s">
        <v>860</v>
      </c>
      <c r="I12" s="262" t="s">
        <v>34</v>
      </c>
      <c r="J12" s="262" t="s">
        <v>34</v>
      </c>
      <c r="K12" s="260" t="s">
        <v>861</v>
      </c>
      <c r="L12" s="264" t="s">
        <v>861</v>
      </c>
      <c r="M12" s="260" t="s">
        <v>862</v>
      </c>
      <c r="N12" s="262" t="s">
        <v>34</v>
      </c>
      <c r="O12" s="262" t="s">
        <v>34</v>
      </c>
    </row>
    <row r="13" spans="1:15" s="13" customFormat="1" x14ac:dyDescent="0.35">
      <c r="A13" s="256" t="s">
        <v>863</v>
      </c>
      <c r="B13" s="264">
        <v>2</v>
      </c>
      <c r="C13" s="263" t="s">
        <v>34</v>
      </c>
      <c r="D13" s="263" t="s">
        <v>34</v>
      </c>
      <c r="E13" s="263" t="s">
        <v>34</v>
      </c>
      <c r="F13" s="264">
        <v>1</v>
      </c>
      <c r="G13" s="261" t="s">
        <v>864</v>
      </c>
      <c r="H13" s="260">
        <v>4</v>
      </c>
      <c r="I13" s="262" t="s">
        <v>34</v>
      </c>
      <c r="J13" s="262" t="s">
        <v>34</v>
      </c>
      <c r="K13" s="260">
        <v>1</v>
      </c>
      <c r="L13" s="260">
        <v>4</v>
      </c>
      <c r="M13" s="260">
        <v>78</v>
      </c>
      <c r="N13" s="262" t="s">
        <v>34</v>
      </c>
      <c r="O13" s="262" t="s">
        <v>34</v>
      </c>
    </row>
    <row r="14" spans="1:15" s="13" customFormat="1" x14ac:dyDescent="0.35">
      <c r="A14" s="256" t="s">
        <v>865</v>
      </c>
      <c r="B14" s="264">
        <v>0</v>
      </c>
      <c r="C14" s="263" t="s">
        <v>34</v>
      </c>
      <c r="D14" s="263" t="s">
        <v>34</v>
      </c>
      <c r="E14" s="263" t="s">
        <v>34</v>
      </c>
      <c r="F14" s="264">
        <v>0</v>
      </c>
      <c r="G14" s="261" t="s">
        <v>866</v>
      </c>
      <c r="H14" s="260">
        <v>0</v>
      </c>
      <c r="I14" s="262" t="s">
        <v>34</v>
      </c>
      <c r="J14" s="262" t="s">
        <v>34</v>
      </c>
      <c r="K14" s="260">
        <v>0</v>
      </c>
      <c r="L14" s="260">
        <v>0</v>
      </c>
      <c r="M14" s="260">
        <v>1</v>
      </c>
      <c r="N14" s="262" t="s">
        <v>34</v>
      </c>
      <c r="O14" s="262" t="s">
        <v>34</v>
      </c>
    </row>
    <row r="15" spans="1:15" s="13" customFormat="1" x14ac:dyDescent="0.35">
      <c r="A15" s="256" t="s">
        <v>867</v>
      </c>
      <c r="B15" s="264">
        <v>0</v>
      </c>
      <c r="C15" s="263" t="s">
        <v>34</v>
      </c>
      <c r="D15" s="263" t="s">
        <v>34</v>
      </c>
      <c r="E15" s="263" t="s">
        <v>34</v>
      </c>
      <c r="F15" s="264">
        <v>0</v>
      </c>
      <c r="G15" s="261" t="s">
        <v>866</v>
      </c>
      <c r="H15" s="92" t="s">
        <v>34</v>
      </c>
      <c r="I15" s="262" t="s">
        <v>34</v>
      </c>
      <c r="J15" s="262" t="s">
        <v>34</v>
      </c>
      <c r="K15" s="260">
        <v>0</v>
      </c>
      <c r="L15" s="260">
        <v>0</v>
      </c>
      <c r="M15" s="260">
        <v>1</v>
      </c>
      <c r="N15" s="262" t="s">
        <v>34</v>
      </c>
      <c r="O15" s="262" t="s">
        <v>34</v>
      </c>
    </row>
    <row r="16" spans="1:15" s="13" customFormat="1" x14ac:dyDescent="0.35">
      <c r="A16" s="146" t="s">
        <v>114</v>
      </c>
      <c r="B16" s="45" t="s">
        <v>34</v>
      </c>
      <c r="C16" s="45" t="s">
        <v>34</v>
      </c>
      <c r="D16" s="45" t="s">
        <v>34</v>
      </c>
      <c r="E16" s="45" t="s">
        <v>34</v>
      </c>
      <c r="F16" s="45" t="s">
        <v>34</v>
      </c>
      <c r="G16" s="203" t="s">
        <v>355</v>
      </c>
      <c r="H16" s="171" t="s">
        <v>868</v>
      </c>
      <c r="I16" s="45" t="s">
        <v>34</v>
      </c>
      <c r="J16" s="45" t="s">
        <v>34</v>
      </c>
      <c r="K16" s="45" t="s">
        <v>34</v>
      </c>
      <c r="L16" s="171" t="s">
        <v>869</v>
      </c>
      <c r="M16" s="171">
        <v>95810</v>
      </c>
      <c r="N16" s="45" t="s">
        <v>34</v>
      </c>
      <c r="O16" s="45" t="s">
        <v>34</v>
      </c>
    </row>
    <row r="17" spans="1:15" s="13" customFormat="1" ht="29" x14ac:dyDescent="0.35">
      <c r="A17" s="146" t="s">
        <v>117</v>
      </c>
      <c r="B17" s="45" t="s">
        <v>34</v>
      </c>
      <c r="C17" s="45" t="s">
        <v>34</v>
      </c>
      <c r="D17" s="45" t="s">
        <v>34</v>
      </c>
      <c r="E17" s="45" t="s">
        <v>34</v>
      </c>
      <c r="F17" s="45" t="s">
        <v>34</v>
      </c>
      <c r="G17" s="171" t="s">
        <v>870</v>
      </c>
      <c r="H17" s="171" t="s">
        <v>871</v>
      </c>
      <c r="I17" s="45" t="s">
        <v>34</v>
      </c>
      <c r="J17" s="45" t="s">
        <v>34</v>
      </c>
      <c r="K17" s="45" t="s">
        <v>34</v>
      </c>
      <c r="L17" s="171" t="s">
        <v>872</v>
      </c>
      <c r="M17" s="171" t="s">
        <v>142</v>
      </c>
      <c r="N17" s="45" t="s">
        <v>34</v>
      </c>
      <c r="O17" s="45" t="s">
        <v>34</v>
      </c>
    </row>
    <row r="18" spans="1:15" s="13" customFormat="1" ht="58" x14ac:dyDescent="0.35">
      <c r="A18" s="146" t="s">
        <v>856</v>
      </c>
      <c r="B18" s="45" t="s">
        <v>34</v>
      </c>
      <c r="C18" s="45" t="s">
        <v>34</v>
      </c>
      <c r="D18" s="45" t="s">
        <v>34</v>
      </c>
      <c r="E18" s="45" t="s">
        <v>34</v>
      </c>
      <c r="F18" s="45" t="s">
        <v>34</v>
      </c>
      <c r="G18" s="164" t="s">
        <v>873</v>
      </c>
      <c r="H18" s="49" t="s">
        <v>874</v>
      </c>
      <c r="I18" s="45" t="s">
        <v>34</v>
      </c>
      <c r="J18" s="45" t="s">
        <v>34</v>
      </c>
      <c r="K18" s="45" t="s">
        <v>34</v>
      </c>
      <c r="L18" s="164" t="s">
        <v>861</v>
      </c>
      <c r="M18" s="171" t="s">
        <v>875</v>
      </c>
      <c r="N18" s="45" t="s">
        <v>34</v>
      </c>
      <c r="O18" s="45" t="s">
        <v>34</v>
      </c>
    </row>
    <row r="19" spans="1:15" s="13" customFormat="1" x14ac:dyDescent="0.35">
      <c r="A19" s="146" t="s">
        <v>863</v>
      </c>
      <c r="B19" s="45" t="s">
        <v>34</v>
      </c>
      <c r="C19" s="45" t="s">
        <v>34</v>
      </c>
      <c r="D19" s="45" t="s">
        <v>34</v>
      </c>
      <c r="E19" s="45" t="s">
        <v>34</v>
      </c>
      <c r="F19" s="45" t="s">
        <v>34</v>
      </c>
      <c r="G19" s="203" t="s">
        <v>876</v>
      </c>
      <c r="H19" s="171">
        <v>2</v>
      </c>
      <c r="I19" s="45" t="s">
        <v>34</v>
      </c>
      <c r="J19" s="45" t="s">
        <v>34</v>
      </c>
      <c r="K19" s="45" t="s">
        <v>34</v>
      </c>
      <c r="L19" s="171">
        <v>2</v>
      </c>
      <c r="M19" s="171">
        <v>53</v>
      </c>
      <c r="N19" s="45" t="s">
        <v>34</v>
      </c>
      <c r="O19" s="45" t="s">
        <v>34</v>
      </c>
    </row>
    <row r="20" spans="1:15" s="13" customFormat="1" x14ac:dyDescent="0.35">
      <c r="A20" s="146" t="s">
        <v>865</v>
      </c>
      <c r="B20" s="45" t="s">
        <v>34</v>
      </c>
      <c r="C20" s="45" t="s">
        <v>34</v>
      </c>
      <c r="D20" s="45" t="s">
        <v>34</v>
      </c>
      <c r="E20" s="45" t="s">
        <v>34</v>
      </c>
      <c r="F20" s="45" t="s">
        <v>34</v>
      </c>
      <c r="G20" s="203" t="s">
        <v>866</v>
      </c>
      <c r="H20" s="171">
        <v>0</v>
      </c>
      <c r="I20" s="45" t="s">
        <v>34</v>
      </c>
      <c r="J20" s="45" t="s">
        <v>34</v>
      </c>
      <c r="K20" s="45" t="s">
        <v>34</v>
      </c>
      <c r="L20" s="171">
        <v>0</v>
      </c>
      <c r="M20" s="171">
        <v>0</v>
      </c>
      <c r="N20" s="45" t="s">
        <v>34</v>
      </c>
      <c r="O20" s="45" t="s">
        <v>34</v>
      </c>
    </row>
    <row r="21" spans="1:15" s="13" customFormat="1" x14ac:dyDescent="0.35">
      <c r="A21" s="146" t="s">
        <v>867</v>
      </c>
      <c r="B21" s="45" t="s">
        <v>34</v>
      </c>
      <c r="C21" s="45" t="s">
        <v>34</v>
      </c>
      <c r="D21" s="45" t="s">
        <v>34</v>
      </c>
      <c r="E21" s="45" t="s">
        <v>34</v>
      </c>
      <c r="F21" s="45" t="s">
        <v>34</v>
      </c>
      <c r="G21" s="203" t="s">
        <v>866</v>
      </c>
      <c r="H21" s="46" t="s">
        <v>34</v>
      </c>
      <c r="I21" s="45" t="s">
        <v>34</v>
      </c>
      <c r="J21" s="45" t="s">
        <v>34</v>
      </c>
      <c r="K21" s="45" t="s">
        <v>34</v>
      </c>
      <c r="L21" s="171">
        <v>0</v>
      </c>
      <c r="M21" s="171">
        <v>0</v>
      </c>
      <c r="N21" s="45" t="s">
        <v>34</v>
      </c>
      <c r="O21" s="45" t="s">
        <v>34</v>
      </c>
    </row>
    <row r="22" spans="1:15" s="13" customFormat="1" x14ac:dyDescent="0.35">
      <c r="A22" s="256" t="s">
        <v>114</v>
      </c>
      <c r="B22" s="263" t="s">
        <v>34</v>
      </c>
      <c r="C22" s="263" t="s">
        <v>34</v>
      </c>
      <c r="D22" s="263" t="s">
        <v>34</v>
      </c>
      <c r="E22" s="263" t="s">
        <v>34</v>
      </c>
      <c r="F22" s="263" t="s">
        <v>34</v>
      </c>
      <c r="G22" s="261" t="s">
        <v>877</v>
      </c>
      <c r="H22" s="260" t="s">
        <v>878</v>
      </c>
      <c r="I22" s="262" t="s">
        <v>34</v>
      </c>
      <c r="J22" s="262" t="s">
        <v>34</v>
      </c>
      <c r="K22" s="262" t="s">
        <v>34</v>
      </c>
      <c r="L22" s="260">
        <v>73700</v>
      </c>
      <c r="M22" s="260">
        <v>36475</v>
      </c>
      <c r="N22" s="262" t="s">
        <v>34</v>
      </c>
      <c r="O22" s="262" t="s">
        <v>34</v>
      </c>
    </row>
    <row r="23" spans="1:15" s="13" customFormat="1" ht="29" x14ac:dyDescent="0.35">
      <c r="A23" s="256" t="s">
        <v>117</v>
      </c>
      <c r="B23" s="263" t="s">
        <v>34</v>
      </c>
      <c r="C23" s="263" t="s">
        <v>34</v>
      </c>
      <c r="D23" s="263" t="s">
        <v>34</v>
      </c>
      <c r="E23" s="263" t="s">
        <v>34</v>
      </c>
      <c r="F23" s="263" t="s">
        <v>34</v>
      </c>
      <c r="G23" s="260" t="s">
        <v>879</v>
      </c>
      <c r="H23" s="260" t="s">
        <v>880</v>
      </c>
      <c r="I23" s="262" t="s">
        <v>34</v>
      </c>
      <c r="J23" s="262" t="s">
        <v>34</v>
      </c>
      <c r="K23" s="262" t="s">
        <v>34</v>
      </c>
      <c r="L23" s="260" t="s">
        <v>854</v>
      </c>
      <c r="M23" s="260" t="s">
        <v>180</v>
      </c>
      <c r="N23" s="262" t="s">
        <v>34</v>
      </c>
      <c r="O23" s="262" t="s">
        <v>34</v>
      </c>
    </row>
    <row r="24" spans="1:15" s="13" customFormat="1" ht="101.5" x14ac:dyDescent="0.35">
      <c r="A24" s="256" t="s">
        <v>856</v>
      </c>
      <c r="B24" s="263" t="s">
        <v>34</v>
      </c>
      <c r="C24" s="263" t="s">
        <v>34</v>
      </c>
      <c r="D24" s="263" t="s">
        <v>34</v>
      </c>
      <c r="E24" s="263" t="s">
        <v>34</v>
      </c>
      <c r="F24" s="263" t="s">
        <v>34</v>
      </c>
      <c r="G24" s="264" t="s">
        <v>881</v>
      </c>
      <c r="H24" s="266" t="s">
        <v>860</v>
      </c>
      <c r="I24" s="262" t="s">
        <v>34</v>
      </c>
      <c r="J24" s="262" t="s">
        <v>34</v>
      </c>
      <c r="K24" s="262" t="s">
        <v>34</v>
      </c>
      <c r="L24" s="264" t="s">
        <v>861</v>
      </c>
      <c r="M24" s="260" t="s">
        <v>882</v>
      </c>
      <c r="N24" s="262" t="s">
        <v>34</v>
      </c>
      <c r="O24" s="262" t="s">
        <v>34</v>
      </c>
    </row>
    <row r="25" spans="1:15" s="13" customFormat="1" x14ac:dyDescent="0.35">
      <c r="A25" s="256" t="s">
        <v>863</v>
      </c>
      <c r="B25" s="263" t="s">
        <v>34</v>
      </c>
      <c r="C25" s="263" t="s">
        <v>34</v>
      </c>
      <c r="D25" s="263" t="s">
        <v>34</v>
      </c>
      <c r="E25" s="263" t="s">
        <v>34</v>
      </c>
      <c r="F25" s="263" t="s">
        <v>34</v>
      </c>
      <c r="G25" s="261" t="s">
        <v>876</v>
      </c>
      <c r="H25" s="260">
        <v>2</v>
      </c>
      <c r="I25" s="262" t="s">
        <v>34</v>
      </c>
      <c r="J25" s="262" t="s">
        <v>34</v>
      </c>
      <c r="K25" s="262" t="s">
        <v>34</v>
      </c>
      <c r="L25" s="260">
        <v>2</v>
      </c>
      <c r="M25" s="260">
        <v>0</v>
      </c>
      <c r="N25" s="262" t="s">
        <v>34</v>
      </c>
      <c r="O25" s="262" t="s">
        <v>34</v>
      </c>
    </row>
    <row r="26" spans="1:15" s="13" customFormat="1" x14ac:dyDescent="0.35">
      <c r="A26" s="256" t="s">
        <v>865</v>
      </c>
      <c r="B26" s="263" t="s">
        <v>34</v>
      </c>
      <c r="C26" s="263" t="s">
        <v>34</v>
      </c>
      <c r="D26" s="263" t="s">
        <v>34</v>
      </c>
      <c r="E26" s="263" t="s">
        <v>34</v>
      </c>
      <c r="F26" s="263" t="s">
        <v>34</v>
      </c>
      <c r="G26" s="261" t="s">
        <v>866</v>
      </c>
      <c r="H26" s="260">
        <v>0</v>
      </c>
      <c r="I26" s="262" t="s">
        <v>34</v>
      </c>
      <c r="J26" s="262" t="s">
        <v>34</v>
      </c>
      <c r="K26" s="262" t="s">
        <v>34</v>
      </c>
      <c r="L26" s="260">
        <v>0</v>
      </c>
      <c r="M26" s="260">
        <v>0</v>
      </c>
      <c r="N26" s="262" t="s">
        <v>34</v>
      </c>
      <c r="O26" s="262" t="s">
        <v>34</v>
      </c>
    </row>
    <row r="27" spans="1:15" s="13" customFormat="1" x14ac:dyDescent="0.35">
      <c r="A27" s="256" t="s">
        <v>867</v>
      </c>
      <c r="B27" s="263" t="s">
        <v>34</v>
      </c>
      <c r="C27" s="263" t="s">
        <v>34</v>
      </c>
      <c r="D27" s="263" t="s">
        <v>34</v>
      </c>
      <c r="E27" s="263" t="s">
        <v>34</v>
      </c>
      <c r="F27" s="263" t="s">
        <v>34</v>
      </c>
      <c r="G27" s="261" t="s">
        <v>866</v>
      </c>
      <c r="H27" s="92" t="s">
        <v>34</v>
      </c>
      <c r="I27" s="262" t="s">
        <v>34</v>
      </c>
      <c r="J27" s="262" t="s">
        <v>34</v>
      </c>
      <c r="K27" s="262" t="s">
        <v>34</v>
      </c>
      <c r="L27" s="260">
        <v>0</v>
      </c>
      <c r="M27" s="260">
        <v>0</v>
      </c>
      <c r="N27" s="262" t="s">
        <v>34</v>
      </c>
      <c r="O27" s="262" t="s">
        <v>34</v>
      </c>
    </row>
    <row r="28" spans="1:15" s="13" customFormat="1" x14ac:dyDescent="0.35">
      <c r="A28" s="146" t="s">
        <v>114</v>
      </c>
      <c r="B28" s="45" t="s">
        <v>34</v>
      </c>
      <c r="C28" s="45" t="s">
        <v>34</v>
      </c>
      <c r="D28" s="45" t="s">
        <v>34</v>
      </c>
      <c r="E28" s="45" t="s">
        <v>34</v>
      </c>
      <c r="F28" s="45" t="s">
        <v>34</v>
      </c>
      <c r="G28" s="203" t="s">
        <v>883</v>
      </c>
      <c r="H28" s="171">
        <v>81415</v>
      </c>
      <c r="I28" s="45" t="s">
        <v>34</v>
      </c>
      <c r="J28" s="45" t="s">
        <v>34</v>
      </c>
      <c r="K28" s="45" t="s">
        <v>34</v>
      </c>
      <c r="L28" s="171" t="s">
        <v>884</v>
      </c>
      <c r="M28" s="171">
        <v>31295</v>
      </c>
      <c r="N28" s="45" t="s">
        <v>34</v>
      </c>
      <c r="O28" s="45" t="s">
        <v>34</v>
      </c>
    </row>
    <row r="29" spans="1:15" s="13" customFormat="1" ht="29" x14ac:dyDescent="0.35">
      <c r="A29" s="146" t="s">
        <v>117</v>
      </c>
      <c r="B29" s="45" t="s">
        <v>34</v>
      </c>
      <c r="C29" s="45" t="s">
        <v>34</v>
      </c>
      <c r="D29" s="45" t="s">
        <v>34</v>
      </c>
      <c r="E29" s="45" t="s">
        <v>34</v>
      </c>
      <c r="F29" s="45" t="s">
        <v>34</v>
      </c>
      <c r="G29" s="171" t="s">
        <v>885</v>
      </c>
      <c r="H29" s="171" t="s">
        <v>886</v>
      </c>
      <c r="I29" s="45" t="s">
        <v>34</v>
      </c>
      <c r="J29" s="45" t="s">
        <v>34</v>
      </c>
      <c r="K29" s="45" t="s">
        <v>34</v>
      </c>
      <c r="L29" s="171" t="s">
        <v>887</v>
      </c>
      <c r="M29" s="171" t="s">
        <v>888</v>
      </c>
      <c r="N29" s="45" t="s">
        <v>34</v>
      </c>
      <c r="O29" s="45" t="s">
        <v>34</v>
      </c>
    </row>
    <row r="30" spans="1:15" s="13" customFormat="1" ht="43.5" x14ac:dyDescent="0.35">
      <c r="A30" s="146" t="s">
        <v>856</v>
      </c>
      <c r="B30" s="45" t="s">
        <v>34</v>
      </c>
      <c r="C30" s="45" t="s">
        <v>34</v>
      </c>
      <c r="D30" s="45" t="s">
        <v>34</v>
      </c>
      <c r="E30" s="45" t="s">
        <v>34</v>
      </c>
      <c r="F30" s="45" t="s">
        <v>34</v>
      </c>
      <c r="G30" s="164" t="s">
        <v>889</v>
      </c>
      <c r="H30" s="49" t="s">
        <v>890</v>
      </c>
      <c r="I30" s="45" t="s">
        <v>34</v>
      </c>
      <c r="J30" s="45" t="s">
        <v>34</v>
      </c>
      <c r="K30" s="45" t="s">
        <v>34</v>
      </c>
      <c r="L30" s="164" t="s">
        <v>861</v>
      </c>
      <c r="M30" s="171" t="s">
        <v>891</v>
      </c>
      <c r="N30" s="45" t="s">
        <v>34</v>
      </c>
      <c r="O30" s="45" t="s">
        <v>34</v>
      </c>
    </row>
    <row r="31" spans="1:15" s="13" customFormat="1" x14ac:dyDescent="0.35">
      <c r="A31" s="146" t="s">
        <v>863</v>
      </c>
      <c r="B31" s="45" t="s">
        <v>34</v>
      </c>
      <c r="C31" s="45" t="s">
        <v>34</v>
      </c>
      <c r="D31" s="45" t="s">
        <v>34</v>
      </c>
      <c r="E31" s="45" t="s">
        <v>34</v>
      </c>
      <c r="F31" s="45" t="s">
        <v>34</v>
      </c>
      <c r="G31" s="203" t="s">
        <v>892</v>
      </c>
      <c r="H31" s="171">
        <v>1</v>
      </c>
      <c r="I31" s="45" t="s">
        <v>34</v>
      </c>
      <c r="J31" s="45" t="s">
        <v>34</v>
      </c>
      <c r="K31" s="45" t="s">
        <v>34</v>
      </c>
      <c r="L31" s="171">
        <v>1</v>
      </c>
      <c r="M31" s="171">
        <v>10</v>
      </c>
      <c r="N31" s="45" t="s">
        <v>34</v>
      </c>
      <c r="O31" s="45" t="s">
        <v>34</v>
      </c>
    </row>
    <row r="32" spans="1:15" s="13" customFormat="1" x14ac:dyDescent="0.35">
      <c r="A32" s="146" t="s">
        <v>865</v>
      </c>
      <c r="B32" s="45" t="s">
        <v>34</v>
      </c>
      <c r="C32" s="45" t="s">
        <v>34</v>
      </c>
      <c r="D32" s="45" t="s">
        <v>34</v>
      </c>
      <c r="E32" s="45" t="s">
        <v>34</v>
      </c>
      <c r="F32" s="45" t="s">
        <v>34</v>
      </c>
      <c r="G32" s="203" t="s">
        <v>866</v>
      </c>
      <c r="H32" s="171">
        <v>0</v>
      </c>
      <c r="I32" s="45" t="s">
        <v>34</v>
      </c>
      <c r="J32" s="45" t="s">
        <v>34</v>
      </c>
      <c r="K32" s="45" t="s">
        <v>34</v>
      </c>
      <c r="L32" s="171">
        <v>0</v>
      </c>
      <c r="M32" s="171">
        <v>1</v>
      </c>
      <c r="N32" s="45" t="s">
        <v>34</v>
      </c>
      <c r="O32" s="45" t="s">
        <v>34</v>
      </c>
    </row>
    <row r="33" spans="1:15" s="13" customFormat="1" x14ac:dyDescent="0.35">
      <c r="A33" s="146" t="s">
        <v>867</v>
      </c>
      <c r="B33" s="45" t="s">
        <v>34</v>
      </c>
      <c r="C33" s="45" t="s">
        <v>34</v>
      </c>
      <c r="D33" s="45" t="s">
        <v>34</v>
      </c>
      <c r="E33" s="45" t="s">
        <v>34</v>
      </c>
      <c r="F33" s="45" t="s">
        <v>34</v>
      </c>
      <c r="G33" s="203" t="s">
        <v>866</v>
      </c>
      <c r="H33" s="46" t="s">
        <v>34</v>
      </c>
      <c r="I33" s="45" t="s">
        <v>34</v>
      </c>
      <c r="J33" s="45" t="s">
        <v>34</v>
      </c>
      <c r="K33" s="45" t="s">
        <v>34</v>
      </c>
      <c r="L33" s="171">
        <v>0</v>
      </c>
      <c r="M33" s="171">
        <v>0</v>
      </c>
      <c r="N33" s="45" t="s">
        <v>34</v>
      </c>
      <c r="O33" s="45" t="s">
        <v>34</v>
      </c>
    </row>
    <row r="34" spans="1:15" s="13" customFormat="1" x14ac:dyDescent="0.35">
      <c r="A34" s="256" t="s">
        <v>114</v>
      </c>
      <c r="B34" s="263" t="s">
        <v>34</v>
      </c>
      <c r="C34" s="263" t="s">
        <v>34</v>
      </c>
      <c r="D34" s="263" t="s">
        <v>34</v>
      </c>
      <c r="E34" s="263" t="s">
        <v>34</v>
      </c>
      <c r="F34" s="263" t="s">
        <v>34</v>
      </c>
      <c r="G34" s="261" t="s">
        <v>893</v>
      </c>
      <c r="H34" s="260">
        <v>81479</v>
      </c>
      <c r="I34" s="262" t="s">
        <v>34</v>
      </c>
      <c r="J34" s="262" t="s">
        <v>34</v>
      </c>
      <c r="K34" s="262" t="s">
        <v>34</v>
      </c>
      <c r="L34" s="260">
        <v>81163</v>
      </c>
      <c r="M34" s="260">
        <v>31298</v>
      </c>
      <c r="N34" s="262" t="s">
        <v>34</v>
      </c>
      <c r="O34" s="262" t="s">
        <v>34</v>
      </c>
    </row>
    <row r="35" spans="1:15" s="13" customFormat="1" ht="29" x14ac:dyDescent="0.35">
      <c r="A35" s="256" t="s">
        <v>117</v>
      </c>
      <c r="B35" s="263" t="s">
        <v>34</v>
      </c>
      <c r="C35" s="263" t="s">
        <v>34</v>
      </c>
      <c r="D35" s="263" t="s">
        <v>34</v>
      </c>
      <c r="E35" s="263" t="s">
        <v>34</v>
      </c>
      <c r="F35" s="263" t="s">
        <v>34</v>
      </c>
      <c r="G35" s="260" t="s">
        <v>894</v>
      </c>
      <c r="H35" s="260" t="s">
        <v>895</v>
      </c>
      <c r="I35" s="262" t="s">
        <v>34</v>
      </c>
      <c r="J35" s="262" t="s">
        <v>34</v>
      </c>
      <c r="K35" s="262" t="s">
        <v>34</v>
      </c>
      <c r="L35" s="260" t="s">
        <v>896</v>
      </c>
      <c r="M35" s="260" t="s">
        <v>897</v>
      </c>
      <c r="N35" s="262" t="s">
        <v>34</v>
      </c>
      <c r="O35" s="262" t="s">
        <v>34</v>
      </c>
    </row>
    <row r="36" spans="1:15" s="13" customFormat="1" ht="58" x14ac:dyDescent="0.35">
      <c r="A36" s="256" t="s">
        <v>856</v>
      </c>
      <c r="B36" s="263" t="s">
        <v>34</v>
      </c>
      <c r="C36" s="263" t="s">
        <v>34</v>
      </c>
      <c r="D36" s="263" t="s">
        <v>34</v>
      </c>
      <c r="E36" s="263" t="s">
        <v>34</v>
      </c>
      <c r="F36" s="263" t="s">
        <v>34</v>
      </c>
      <c r="G36" s="264" t="s">
        <v>898</v>
      </c>
      <c r="H36" s="266" t="s">
        <v>890</v>
      </c>
      <c r="I36" s="262" t="s">
        <v>34</v>
      </c>
      <c r="J36" s="262" t="s">
        <v>34</v>
      </c>
      <c r="K36" s="262" t="s">
        <v>34</v>
      </c>
      <c r="L36" s="264" t="s">
        <v>861</v>
      </c>
      <c r="M36" s="260" t="s">
        <v>899</v>
      </c>
      <c r="N36" s="262" t="s">
        <v>34</v>
      </c>
      <c r="O36" s="262" t="s">
        <v>34</v>
      </c>
    </row>
    <row r="37" spans="1:15" s="13" customFormat="1" x14ac:dyDescent="0.35">
      <c r="A37" s="256" t="s">
        <v>863</v>
      </c>
      <c r="B37" s="263" t="s">
        <v>34</v>
      </c>
      <c r="C37" s="263" t="s">
        <v>34</v>
      </c>
      <c r="D37" s="263" t="s">
        <v>34</v>
      </c>
      <c r="E37" s="263" t="s">
        <v>34</v>
      </c>
      <c r="F37" s="263" t="s">
        <v>34</v>
      </c>
      <c r="G37" s="261" t="s">
        <v>900</v>
      </c>
      <c r="H37" s="260">
        <v>1</v>
      </c>
      <c r="I37" s="262" t="s">
        <v>34</v>
      </c>
      <c r="J37" s="262" t="s">
        <v>34</v>
      </c>
      <c r="K37" s="262" t="s">
        <v>34</v>
      </c>
      <c r="L37" s="260">
        <v>1</v>
      </c>
      <c r="M37" s="260">
        <v>6</v>
      </c>
      <c r="N37" s="262" t="s">
        <v>34</v>
      </c>
      <c r="O37" s="262" t="s">
        <v>34</v>
      </c>
    </row>
    <row r="38" spans="1:15" s="13" customFormat="1" x14ac:dyDescent="0.35">
      <c r="A38" s="256" t="s">
        <v>865</v>
      </c>
      <c r="B38" s="263" t="s">
        <v>34</v>
      </c>
      <c r="C38" s="263" t="s">
        <v>34</v>
      </c>
      <c r="D38" s="263" t="s">
        <v>34</v>
      </c>
      <c r="E38" s="263" t="s">
        <v>34</v>
      </c>
      <c r="F38" s="263" t="s">
        <v>34</v>
      </c>
      <c r="G38" s="261" t="s">
        <v>866</v>
      </c>
      <c r="H38" s="260">
        <v>0</v>
      </c>
      <c r="I38" s="262" t="s">
        <v>34</v>
      </c>
      <c r="J38" s="262" t="s">
        <v>34</v>
      </c>
      <c r="K38" s="262" t="s">
        <v>34</v>
      </c>
      <c r="L38" s="260">
        <v>0</v>
      </c>
      <c r="M38" s="260">
        <v>0</v>
      </c>
      <c r="N38" s="262" t="s">
        <v>34</v>
      </c>
      <c r="O38" s="262" t="s">
        <v>34</v>
      </c>
    </row>
    <row r="39" spans="1:15" s="13" customFormat="1" x14ac:dyDescent="0.35">
      <c r="A39" s="256" t="s">
        <v>867</v>
      </c>
      <c r="B39" s="263" t="s">
        <v>34</v>
      </c>
      <c r="C39" s="263" t="s">
        <v>34</v>
      </c>
      <c r="D39" s="263" t="s">
        <v>34</v>
      </c>
      <c r="E39" s="263" t="s">
        <v>34</v>
      </c>
      <c r="F39" s="263" t="s">
        <v>34</v>
      </c>
      <c r="G39" s="261" t="s">
        <v>866</v>
      </c>
      <c r="H39" s="92" t="s">
        <v>34</v>
      </c>
      <c r="I39" s="262" t="s">
        <v>34</v>
      </c>
      <c r="J39" s="262" t="s">
        <v>34</v>
      </c>
      <c r="K39" s="262" t="s">
        <v>34</v>
      </c>
      <c r="L39" s="260">
        <v>0</v>
      </c>
      <c r="M39" s="260">
        <v>0</v>
      </c>
      <c r="N39" s="262" t="s">
        <v>34</v>
      </c>
      <c r="O39" s="262" t="s">
        <v>34</v>
      </c>
    </row>
    <row r="40" spans="1:15" s="13" customFormat="1" x14ac:dyDescent="0.35">
      <c r="A40" s="146" t="s">
        <v>114</v>
      </c>
      <c r="B40" s="45" t="s">
        <v>34</v>
      </c>
      <c r="C40" s="45" t="s">
        <v>34</v>
      </c>
      <c r="D40" s="45" t="s">
        <v>34</v>
      </c>
      <c r="E40" s="45" t="s">
        <v>34</v>
      </c>
      <c r="F40" s="45" t="s">
        <v>34</v>
      </c>
      <c r="G40" s="203" t="s">
        <v>901</v>
      </c>
      <c r="H40" s="171" t="s">
        <v>902</v>
      </c>
      <c r="I40" s="45" t="s">
        <v>34</v>
      </c>
      <c r="J40" s="45" t="s">
        <v>34</v>
      </c>
      <c r="K40" s="45" t="s">
        <v>34</v>
      </c>
      <c r="L40" s="171">
        <v>81170</v>
      </c>
      <c r="M40" s="171">
        <v>36478</v>
      </c>
      <c r="N40" s="45" t="s">
        <v>34</v>
      </c>
      <c r="O40" s="45" t="s">
        <v>34</v>
      </c>
    </row>
    <row r="41" spans="1:15" s="13" customFormat="1" ht="29" x14ac:dyDescent="0.35">
      <c r="A41" s="146" t="s">
        <v>117</v>
      </c>
      <c r="B41" s="45" t="s">
        <v>34</v>
      </c>
      <c r="C41" s="45" t="s">
        <v>34</v>
      </c>
      <c r="D41" s="45" t="s">
        <v>34</v>
      </c>
      <c r="E41" s="45" t="s">
        <v>34</v>
      </c>
      <c r="F41" s="45" t="s">
        <v>34</v>
      </c>
      <c r="G41" s="171" t="s">
        <v>903</v>
      </c>
      <c r="H41" s="171" t="s">
        <v>904</v>
      </c>
      <c r="I41" s="45" t="s">
        <v>34</v>
      </c>
      <c r="J41" s="45" t="s">
        <v>34</v>
      </c>
      <c r="K41" s="45" t="s">
        <v>34</v>
      </c>
      <c r="L41" s="171" t="s">
        <v>905</v>
      </c>
      <c r="M41" s="171" t="s">
        <v>242</v>
      </c>
      <c r="N41" s="45" t="s">
        <v>34</v>
      </c>
      <c r="O41" s="45" t="s">
        <v>34</v>
      </c>
    </row>
    <row r="42" spans="1:15" s="13" customFormat="1" ht="58" x14ac:dyDescent="0.35">
      <c r="A42" s="146" t="s">
        <v>856</v>
      </c>
      <c r="B42" s="45" t="s">
        <v>34</v>
      </c>
      <c r="C42" s="45" t="s">
        <v>34</v>
      </c>
      <c r="D42" s="45" t="s">
        <v>34</v>
      </c>
      <c r="E42" s="45" t="s">
        <v>34</v>
      </c>
      <c r="F42" s="45" t="s">
        <v>34</v>
      </c>
      <c r="G42" s="164" t="s">
        <v>906</v>
      </c>
      <c r="H42" s="49" t="s">
        <v>890</v>
      </c>
      <c r="I42" s="45" t="s">
        <v>34</v>
      </c>
      <c r="J42" s="45" t="s">
        <v>34</v>
      </c>
      <c r="K42" s="45" t="s">
        <v>34</v>
      </c>
      <c r="L42" s="164" t="s">
        <v>861</v>
      </c>
      <c r="M42" s="171" t="s">
        <v>907</v>
      </c>
      <c r="N42" s="45" t="s">
        <v>34</v>
      </c>
      <c r="O42" s="45" t="s">
        <v>34</v>
      </c>
    </row>
    <row r="43" spans="1:15" s="13" customFormat="1" x14ac:dyDescent="0.35">
      <c r="A43" s="146" t="s">
        <v>863</v>
      </c>
      <c r="B43" s="45" t="s">
        <v>34</v>
      </c>
      <c r="C43" s="45" t="s">
        <v>34</v>
      </c>
      <c r="D43" s="45" t="s">
        <v>34</v>
      </c>
      <c r="E43" s="45" t="s">
        <v>34</v>
      </c>
      <c r="F43" s="45" t="s">
        <v>34</v>
      </c>
      <c r="G43" s="203" t="s">
        <v>900</v>
      </c>
      <c r="H43" s="171">
        <v>1</v>
      </c>
      <c r="I43" s="45" t="s">
        <v>34</v>
      </c>
      <c r="J43" s="45" t="s">
        <v>34</v>
      </c>
      <c r="K43" s="45" t="s">
        <v>34</v>
      </c>
      <c r="L43" s="171">
        <v>1</v>
      </c>
      <c r="M43" s="171">
        <v>13</v>
      </c>
      <c r="N43" s="45" t="s">
        <v>34</v>
      </c>
      <c r="O43" s="45" t="s">
        <v>34</v>
      </c>
    </row>
    <row r="44" spans="1:15" s="13" customFormat="1" x14ac:dyDescent="0.35">
      <c r="A44" s="146" t="s">
        <v>865</v>
      </c>
      <c r="B44" s="45" t="s">
        <v>34</v>
      </c>
      <c r="C44" s="45" t="s">
        <v>34</v>
      </c>
      <c r="D44" s="45" t="s">
        <v>34</v>
      </c>
      <c r="E44" s="45" t="s">
        <v>34</v>
      </c>
      <c r="F44" s="45" t="s">
        <v>34</v>
      </c>
      <c r="G44" s="203" t="s">
        <v>866</v>
      </c>
      <c r="H44" s="171">
        <v>0</v>
      </c>
      <c r="I44" s="45" t="s">
        <v>34</v>
      </c>
      <c r="J44" s="45" t="s">
        <v>34</v>
      </c>
      <c r="K44" s="45" t="s">
        <v>34</v>
      </c>
      <c r="L44" s="171">
        <v>0</v>
      </c>
      <c r="M44" s="171">
        <v>0</v>
      </c>
      <c r="N44" s="45" t="s">
        <v>34</v>
      </c>
      <c r="O44" s="45" t="s">
        <v>34</v>
      </c>
    </row>
    <row r="45" spans="1:15" s="13" customFormat="1" x14ac:dyDescent="0.35">
      <c r="A45" s="146" t="s">
        <v>867</v>
      </c>
      <c r="B45" s="45" t="s">
        <v>34</v>
      </c>
      <c r="C45" s="45" t="s">
        <v>34</v>
      </c>
      <c r="D45" s="45" t="s">
        <v>34</v>
      </c>
      <c r="E45" s="45" t="s">
        <v>34</v>
      </c>
      <c r="F45" s="45" t="s">
        <v>34</v>
      </c>
      <c r="G45" s="203" t="s">
        <v>866</v>
      </c>
      <c r="H45" s="46" t="s">
        <v>34</v>
      </c>
      <c r="I45" s="45" t="s">
        <v>34</v>
      </c>
      <c r="J45" s="45" t="s">
        <v>34</v>
      </c>
      <c r="K45" s="45" t="s">
        <v>34</v>
      </c>
      <c r="L45" s="171">
        <v>0</v>
      </c>
      <c r="M45" s="171">
        <v>0</v>
      </c>
      <c r="N45" s="45" t="s">
        <v>34</v>
      </c>
      <c r="O45" s="45" t="s">
        <v>34</v>
      </c>
    </row>
    <row r="46" spans="1:15" s="13" customFormat="1" x14ac:dyDescent="0.35">
      <c r="A46" s="256" t="s">
        <v>114</v>
      </c>
      <c r="B46" s="263" t="s">
        <v>34</v>
      </c>
      <c r="C46" s="263" t="s">
        <v>34</v>
      </c>
      <c r="D46" s="263" t="s">
        <v>34</v>
      </c>
      <c r="E46" s="263" t="s">
        <v>34</v>
      </c>
      <c r="F46" s="263" t="s">
        <v>34</v>
      </c>
      <c r="G46" s="261" t="s">
        <v>908</v>
      </c>
      <c r="H46" s="262" t="s">
        <v>34</v>
      </c>
      <c r="I46" s="262" t="s">
        <v>34</v>
      </c>
      <c r="J46" s="262" t="s">
        <v>34</v>
      </c>
      <c r="K46" s="262" t="s">
        <v>34</v>
      </c>
      <c r="L46" s="260">
        <v>81173</v>
      </c>
      <c r="M46" s="260">
        <v>64634</v>
      </c>
      <c r="N46" s="262" t="s">
        <v>34</v>
      </c>
      <c r="O46" s="262" t="s">
        <v>34</v>
      </c>
    </row>
    <row r="47" spans="1:15" s="13" customFormat="1" ht="29" x14ac:dyDescent="0.35">
      <c r="A47" s="256" t="s">
        <v>117</v>
      </c>
      <c r="B47" s="263" t="s">
        <v>34</v>
      </c>
      <c r="C47" s="263" t="s">
        <v>34</v>
      </c>
      <c r="D47" s="263" t="s">
        <v>34</v>
      </c>
      <c r="E47" s="263" t="s">
        <v>34</v>
      </c>
      <c r="F47" s="263" t="s">
        <v>34</v>
      </c>
      <c r="G47" s="260" t="s">
        <v>909</v>
      </c>
      <c r="H47" s="262" t="s">
        <v>34</v>
      </c>
      <c r="I47" s="262" t="s">
        <v>34</v>
      </c>
      <c r="J47" s="262" t="s">
        <v>34</v>
      </c>
      <c r="K47" s="262" t="s">
        <v>34</v>
      </c>
      <c r="L47" s="260" t="s">
        <v>910</v>
      </c>
      <c r="M47" s="260" t="s">
        <v>911</v>
      </c>
      <c r="N47" s="262" t="s">
        <v>34</v>
      </c>
      <c r="O47" s="262" t="s">
        <v>34</v>
      </c>
    </row>
    <row r="48" spans="1:15" s="13" customFormat="1" ht="58" x14ac:dyDescent="0.35">
      <c r="A48" s="256" t="s">
        <v>856</v>
      </c>
      <c r="B48" s="263" t="s">
        <v>34</v>
      </c>
      <c r="C48" s="263" t="s">
        <v>34</v>
      </c>
      <c r="D48" s="263" t="s">
        <v>34</v>
      </c>
      <c r="E48" s="263" t="s">
        <v>34</v>
      </c>
      <c r="F48" s="263" t="s">
        <v>34</v>
      </c>
      <c r="G48" s="264" t="s">
        <v>881</v>
      </c>
      <c r="H48" s="262" t="s">
        <v>34</v>
      </c>
      <c r="I48" s="262" t="s">
        <v>34</v>
      </c>
      <c r="J48" s="262" t="s">
        <v>34</v>
      </c>
      <c r="K48" s="262" t="s">
        <v>34</v>
      </c>
      <c r="L48" s="264" t="s">
        <v>861</v>
      </c>
      <c r="M48" s="260" t="s">
        <v>912</v>
      </c>
      <c r="N48" s="262" t="s">
        <v>34</v>
      </c>
      <c r="O48" s="262" t="s">
        <v>34</v>
      </c>
    </row>
    <row r="49" spans="1:15" s="13" customFormat="1" x14ac:dyDescent="0.35">
      <c r="A49" s="256" t="s">
        <v>863</v>
      </c>
      <c r="B49" s="263" t="s">
        <v>34</v>
      </c>
      <c r="C49" s="263" t="s">
        <v>34</v>
      </c>
      <c r="D49" s="263" t="s">
        <v>34</v>
      </c>
      <c r="E49" s="263" t="s">
        <v>34</v>
      </c>
      <c r="F49" s="263" t="s">
        <v>34</v>
      </c>
      <c r="G49" s="260">
        <v>1</v>
      </c>
      <c r="H49" s="262" t="s">
        <v>34</v>
      </c>
      <c r="I49" s="262" t="s">
        <v>34</v>
      </c>
      <c r="J49" s="262" t="s">
        <v>34</v>
      </c>
      <c r="K49" s="262" t="s">
        <v>34</v>
      </c>
      <c r="L49" s="260">
        <v>1</v>
      </c>
      <c r="M49" s="260">
        <v>9</v>
      </c>
      <c r="N49" s="262" t="s">
        <v>34</v>
      </c>
      <c r="O49" s="262" t="s">
        <v>34</v>
      </c>
    </row>
    <row r="50" spans="1:15" s="13" customFormat="1" x14ac:dyDescent="0.35">
      <c r="A50" s="256" t="s">
        <v>865</v>
      </c>
      <c r="B50" s="263" t="s">
        <v>34</v>
      </c>
      <c r="C50" s="263" t="s">
        <v>34</v>
      </c>
      <c r="D50" s="263" t="s">
        <v>34</v>
      </c>
      <c r="E50" s="263" t="s">
        <v>34</v>
      </c>
      <c r="F50" s="263" t="s">
        <v>34</v>
      </c>
      <c r="G50" s="260">
        <v>0</v>
      </c>
      <c r="H50" s="262" t="s">
        <v>34</v>
      </c>
      <c r="I50" s="262" t="s">
        <v>34</v>
      </c>
      <c r="J50" s="262" t="s">
        <v>34</v>
      </c>
      <c r="K50" s="262" t="s">
        <v>34</v>
      </c>
      <c r="L50" s="260">
        <v>0</v>
      </c>
      <c r="M50" s="260">
        <v>0</v>
      </c>
      <c r="N50" s="262" t="s">
        <v>34</v>
      </c>
      <c r="O50" s="262" t="s">
        <v>34</v>
      </c>
    </row>
    <row r="51" spans="1:15" s="13" customFormat="1" x14ac:dyDescent="0.35">
      <c r="A51" s="256" t="s">
        <v>867</v>
      </c>
      <c r="B51" s="263" t="s">
        <v>34</v>
      </c>
      <c r="C51" s="263" t="s">
        <v>34</v>
      </c>
      <c r="D51" s="263" t="s">
        <v>34</v>
      </c>
      <c r="E51" s="263" t="s">
        <v>34</v>
      </c>
      <c r="F51" s="263" t="s">
        <v>34</v>
      </c>
      <c r="G51" s="260">
        <v>0</v>
      </c>
      <c r="H51" s="262" t="s">
        <v>34</v>
      </c>
      <c r="I51" s="262" t="s">
        <v>34</v>
      </c>
      <c r="J51" s="262" t="s">
        <v>34</v>
      </c>
      <c r="K51" s="262" t="s">
        <v>34</v>
      </c>
      <c r="L51" s="260">
        <v>0</v>
      </c>
      <c r="M51" s="260">
        <v>0</v>
      </c>
      <c r="N51" s="262" t="s">
        <v>34</v>
      </c>
      <c r="O51" s="262" t="s">
        <v>34</v>
      </c>
    </row>
    <row r="52" spans="1:15" s="13" customFormat="1" x14ac:dyDescent="0.35">
      <c r="A52" s="146" t="s">
        <v>114</v>
      </c>
      <c r="B52" s="45" t="s">
        <v>34</v>
      </c>
      <c r="C52" s="45" t="s">
        <v>34</v>
      </c>
      <c r="D52" s="45" t="s">
        <v>34</v>
      </c>
      <c r="E52" s="45" t="s">
        <v>34</v>
      </c>
      <c r="F52" s="45" t="s">
        <v>34</v>
      </c>
      <c r="G52" s="45" t="s">
        <v>34</v>
      </c>
      <c r="H52" s="45" t="s">
        <v>34</v>
      </c>
      <c r="I52" s="45" t="s">
        <v>34</v>
      </c>
      <c r="J52" s="45" t="s">
        <v>34</v>
      </c>
      <c r="K52" s="45" t="s">
        <v>34</v>
      </c>
      <c r="L52" s="171">
        <v>81202</v>
      </c>
      <c r="M52" s="171">
        <v>31255</v>
      </c>
      <c r="N52" s="45" t="s">
        <v>34</v>
      </c>
      <c r="O52" s="45" t="s">
        <v>34</v>
      </c>
    </row>
    <row r="53" spans="1:15" s="13" customFormat="1" x14ac:dyDescent="0.35">
      <c r="A53" s="146" t="s">
        <v>117</v>
      </c>
      <c r="B53" s="45" t="s">
        <v>34</v>
      </c>
      <c r="C53" s="45" t="s">
        <v>34</v>
      </c>
      <c r="D53" s="45" t="s">
        <v>34</v>
      </c>
      <c r="E53" s="45" t="s">
        <v>34</v>
      </c>
      <c r="F53" s="45" t="s">
        <v>34</v>
      </c>
      <c r="G53" s="45" t="s">
        <v>34</v>
      </c>
      <c r="H53" s="45" t="s">
        <v>34</v>
      </c>
      <c r="I53" s="45" t="s">
        <v>34</v>
      </c>
      <c r="J53" s="45" t="s">
        <v>34</v>
      </c>
      <c r="K53" s="45" t="s">
        <v>34</v>
      </c>
      <c r="L53" s="171" t="s">
        <v>913</v>
      </c>
      <c r="M53" s="171" t="s">
        <v>914</v>
      </c>
      <c r="N53" s="45" t="s">
        <v>34</v>
      </c>
      <c r="O53" s="45" t="s">
        <v>34</v>
      </c>
    </row>
    <row r="54" spans="1:15" s="13" customFormat="1" ht="29" x14ac:dyDescent="0.35">
      <c r="A54" s="146" t="s">
        <v>856</v>
      </c>
      <c r="B54" s="45" t="s">
        <v>34</v>
      </c>
      <c r="C54" s="45" t="s">
        <v>34</v>
      </c>
      <c r="D54" s="45" t="s">
        <v>34</v>
      </c>
      <c r="E54" s="45" t="s">
        <v>34</v>
      </c>
      <c r="F54" s="45" t="s">
        <v>34</v>
      </c>
      <c r="G54" s="45" t="s">
        <v>34</v>
      </c>
      <c r="H54" s="45" t="s">
        <v>34</v>
      </c>
      <c r="I54" s="45" t="s">
        <v>34</v>
      </c>
      <c r="J54" s="45" t="s">
        <v>34</v>
      </c>
      <c r="K54" s="45" t="s">
        <v>34</v>
      </c>
      <c r="L54" s="164" t="s">
        <v>861</v>
      </c>
      <c r="M54" s="171" t="s">
        <v>915</v>
      </c>
      <c r="N54" s="45" t="s">
        <v>34</v>
      </c>
      <c r="O54" s="45" t="s">
        <v>34</v>
      </c>
    </row>
    <row r="55" spans="1:15" s="13" customFormat="1" x14ac:dyDescent="0.35">
      <c r="A55" s="146" t="s">
        <v>863</v>
      </c>
      <c r="B55" s="45" t="s">
        <v>34</v>
      </c>
      <c r="C55" s="45" t="s">
        <v>34</v>
      </c>
      <c r="D55" s="45" t="s">
        <v>34</v>
      </c>
      <c r="E55" s="45" t="s">
        <v>34</v>
      </c>
      <c r="F55" s="45" t="s">
        <v>34</v>
      </c>
      <c r="G55" s="45" t="s">
        <v>34</v>
      </c>
      <c r="H55" s="45" t="s">
        <v>34</v>
      </c>
      <c r="I55" s="45" t="s">
        <v>34</v>
      </c>
      <c r="J55" s="45" t="s">
        <v>34</v>
      </c>
      <c r="K55" s="45" t="s">
        <v>34</v>
      </c>
      <c r="L55" s="171">
        <v>1</v>
      </c>
      <c r="M55" s="171">
        <v>7</v>
      </c>
      <c r="N55" s="45" t="s">
        <v>34</v>
      </c>
      <c r="O55" s="45" t="s">
        <v>34</v>
      </c>
    </row>
    <row r="56" spans="1:15" s="13" customFormat="1" x14ac:dyDescent="0.35">
      <c r="A56" s="146" t="s">
        <v>865</v>
      </c>
      <c r="B56" s="45" t="s">
        <v>34</v>
      </c>
      <c r="C56" s="45" t="s">
        <v>34</v>
      </c>
      <c r="D56" s="45" t="s">
        <v>34</v>
      </c>
      <c r="E56" s="45" t="s">
        <v>34</v>
      </c>
      <c r="F56" s="45" t="s">
        <v>34</v>
      </c>
      <c r="G56" s="45" t="s">
        <v>34</v>
      </c>
      <c r="H56" s="45" t="s">
        <v>34</v>
      </c>
      <c r="I56" s="45" t="s">
        <v>34</v>
      </c>
      <c r="J56" s="45" t="s">
        <v>34</v>
      </c>
      <c r="K56" s="45" t="s">
        <v>34</v>
      </c>
      <c r="L56" s="171">
        <v>0</v>
      </c>
      <c r="M56" s="171">
        <v>0</v>
      </c>
      <c r="N56" s="45" t="s">
        <v>34</v>
      </c>
      <c r="O56" s="45" t="s">
        <v>34</v>
      </c>
    </row>
    <row r="57" spans="1:15" s="13" customFormat="1" x14ac:dyDescent="0.35">
      <c r="A57" s="146" t="s">
        <v>867</v>
      </c>
      <c r="B57" s="45" t="s">
        <v>34</v>
      </c>
      <c r="C57" s="45" t="s">
        <v>34</v>
      </c>
      <c r="D57" s="45" t="s">
        <v>34</v>
      </c>
      <c r="E57" s="45" t="s">
        <v>34</v>
      </c>
      <c r="F57" s="45" t="s">
        <v>34</v>
      </c>
      <c r="G57" s="45" t="s">
        <v>34</v>
      </c>
      <c r="H57" s="45" t="s">
        <v>34</v>
      </c>
      <c r="I57" s="45" t="s">
        <v>34</v>
      </c>
      <c r="J57" s="45" t="s">
        <v>34</v>
      </c>
      <c r="K57" s="45" t="s">
        <v>34</v>
      </c>
      <c r="L57" s="171">
        <v>0</v>
      </c>
      <c r="M57" s="171">
        <v>0</v>
      </c>
      <c r="N57" s="45" t="s">
        <v>34</v>
      </c>
      <c r="O57" s="45" t="s">
        <v>34</v>
      </c>
    </row>
    <row r="58" spans="1:15" s="13" customFormat="1" x14ac:dyDescent="0.35">
      <c r="A58" s="256" t="s">
        <v>114</v>
      </c>
      <c r="B58" s="263" t="s">
        <v>34</v>
      </c>
      <c r="C58" s="263" t="s">
        <v>34</v>
      </c>
      <c r="D58" s="263" t="s">
        <v>34</v>
      </c>
      <c r="E58" s="263" t="s">
        <v>34</v>
      </c>
      <c r="F58" s="263" t="s">
        <v>34</v>
      </c>
      <c r="G58" s="263" t="s">
        <v>34</v>
      </c>
      <c r="H58" s="262" t="s">
        <v>34</v>
      </c>
      <c r="I58" s="262" t="s">
        <v>34</v>
      </c>
      <c r="J58" s="262" t="s">
        <v>34</v>
      </c>
      <c r="K58" s="262" t="s">
        <v>34</v>
      </c>
      <c r="L58" s="260">
        <v>81206</v>
      </c>
      <c r="M58" s="260">
        <v>45378</v>
      </c>
      <c r="N58" s="262" t="s">
        <v>34</v>
      </c>
      <c r="O58" s="262" t="s">
        <v>34</v>
      </c>
    </row>
    <row r="59" spans="1:15" s="13" customFormat="1" ht="29" x14ac:dyDescent="0.35">
      <c r="A59" s="256" t="s">
        <v>117</v>
      </c>
      <c r="B59" s="263" t="s">
        <v>34</v>
      </c>
      <c r="C59" s="263" t="s">
        <v>34</v>
      </c>
      <c r="D59" s="263" t="s">
        <v>34</v>
      </c>
      <c r="E59" s="263" t="s">
        <v>34</v>
      </c>
      <c r="F59" s="263" t="s">
        <v>34</v>
      </c>
      <c r="G59" s="263" t="s">
        <v>34</v>
      </c>
      <c r="H59" s="262" t="s">
        <v>34</v>
      </c>
      <c r="I59" s="262" t="s">
        <v>34</v>
      </c>
      <c r="J59" s="262" t="s">
        <v>34</v>
      </c>
      <c r="K59" s="262" t="s">
        <v>34</v>
      </c>
      <c r="L59" s="260" t="s">
        <v>916</v>
      </c>
      <c r="M59" s="260" t="s">
        <v>153</v>
      </c>
      <c r="N59" s="262" t="s">
        <v>34</v>
      </c>
      <c r="O59" s="262" t="s">
        <v>34</v>
      </c>
    </row>
    <row r="60" spans="1:15" s="13" customFormat="1" ht="43.5" x14ac:dyDescent="0.35">
      <c r="A60" s="256" t="s">
        <v>856</v>
      </c>
      <c r="B60" s="263" t="s">
        <v>34</v>
      </c>
      <c r="C60" s="263" t="s">
        <v>34</v>
      </c>
      <c r="D60" s="263" t="s">
        <v>34</v>
      </c>
      <c r="E60" s="263" t="s">
        <v>34</v>
      </c>
      <c r="F60" s="263" t="s">
        <v>34</v>
      </c>
      <c r="G60" s="263" t="s">
        <v>34</v>
      </c>
      <c r="H60" s="262" t="s">
        <v>34</v>
      </c>
      <c r="I60" s="262" t="s">
        <v>34</v>
      </c>
      <c r="J60" s="262" t="s">
        <v>34</v>
      </c>
      <c r="K60" s="262" t="s">
        <v>34</v>
      </c>
      <c r="L60" s="264" t="s">
        <v>861</v>
      </c>
      <c r="M60" s="260" t="s">
        <v>917</v>
      </c>
      <c r="N60" s="262" t="s">
        <v>34</v>
      </c>
      <c r="O60" s="262" t="s">
        <v>34</v>
      </c>
    </row>
    <row r="61" spans="1:15" s="13" customFormat="1" x14ac:dyDescent="0.35">
      <c r="A61" s="256" t="s">
        <v>863</v>
      </c>
      <c r="B61" s="263" t="s">
        <v>34</v>
      </c>
      <c r="C61" s="263" t="s">
        <v>34</v>
      </c>
      <c r="D61" s="263" t="s">
        <v>34</v>
      </c>
      <c r="E61" s="263" t="s">
        <v>34</v>
      </c>
      <c r="F61" s="263" t="s">
        <v>34</v>
      </c>
      <c r="G61" s="263" t="s">
        <v>34</v>
      </c>
      <c r="H61" s="262" t="s">
        <v>34</v>
      </c>
      <c r="I61" s="262" t="s">
        <v>34</v>
      </c>
      <c r="J61" s="262" t="s">
        <v>34</v>
      </c>
      <c r="K61" s="262" t="s">
        <v>34</v>
      </c>
      <c r="L61" s="260">
        <v>1</v>
      </c>
      <c r="M61" s="260">
        <v>149</v>
      </c>
      <c r="N61" s="262" t="s">
        <v>34</v>
      </c>
      <c r="O61" s="262" t="s">
        <v>34</v>
      </c>
    </row>
    <row r="62" spans="1:15" s="13" customFormat="1" x14ac:dyDescent="0.35">
      <c r="A62" s="256" t="s">
        <v>865</v>
      </c>
      <c r="B62" s="263" t="s">
        <v>34</v>
      </c>
      <c r="C62" s="263" t="s">
        <v>34</v>
      </c>
      <c r="D62" s="263" t="s">
        <v>34</v>
      </c>
      <c r="E62" s="263" t="s">
        <v>34</v>
      </c>
      <c r="F62" s="263" t="s">
        <v>34</v>
      </c>
      <c r="G62" s="263" t="s">
        <v>34</v>
      </c>
      <c r="H62" s="262" t="s">
        <v>34</v>
      </c>
      <c r="I62" s="262" t="s">
        <v>34</v>
      </c>
      <c r="J62" s="262" t="s">
        <v>34</v>
      </c>
      <c r="K62" s="262" t="s">
        <v>34</v>
      </c>
      <c r="L62" s="260">
        <v>0</v>
      </c>
      <c r="M62" s="260">
        <v>0</v>
      </c>
      <c r="N62" s="262" t="s">
        <v>34</v>
      </c>
      <c r="O62" s="262" t="s">
        <v>34</v>
      </c>
    </row>
    <row r="63" spans="1:15" s="13" customFormat="1" x14ac:dyDescent="0.35">
      <c r="A63" s="256" t="s">
        <v>867</v>
      </c>
      <c r="B63" s="263" t="s">
        <v>34</v>
      </c>
      <c r="C63" s="263" t="s">
        <v>34</v>
      </c>
      <c r="D63" s="263" t="s">
        <v>34</v>
      </c>
      <c r="E63" s="263" t="s">
        <v>34</v>
      </c>
      <c r="F63" s="263" t="s">
        <v>34</v>
      </c>
      <c r="G63" s="263" t="s">
        <v>34</v>
      </c>
      <c r="H63" s="262" t="s">
        <v>34</v>
      </c>
      <c r="I63" s="262" t="s">
        <v>34</v>
      </c>
      <c r="J63" s="262" t="s">
        <v>34</v>
      </c>
      <c r="K63" s="262" t="s">
        <v>34</v>
      </c>
      <c r="L63" s="260">
        <v>0</v>
      </c>
      <c r="M63" s="260">
        <v>0</v>
      </c>
      <c r="N63" s="262" t="s">
        <v>34</v>
      </c>
      <c r="O63" s="262" t="s">
        <v>34</v>
      </c>
    </row>
    <row r="64" spans="1:15" s="13" customFormat="1" x14ac:dyDescent="0.35">
      <c r="A64" s="146" t="s">
        <v>114</v>
      </c>
      <c r="B64" s="45" t="s">
        <v>34</v>
      </c>
      <c r="C64" s="45" t="s">
        <v>34</v>
      </c>
      <c r="D64" s="45" t="s">
        <v>34</v>
      </c>
      <c r="E64" s="45" t="s">
        <v>34</v>
      </c>
      <c r="F64" s="45" t="s">
        <v>34</v>
      </c>
      <c r="G64" s="45" t="s">
        <v>34</v>
      </c>
      <c r="H64" s="45" t="s">
        <v>34</v>
      </c>
      <c r="I64" s="45" t="s">
        <v>34</v>
      </c>
      <c r="J64" s="45" t="s">
        <v>34</v>
      </c>
      <c r="K64" s="45" t="s">
        <v>34</v>
      </c>
      <c r="L64" s="171">
        <v>81207</v>
      </c>
      <c r="M64" s="171">
        <v>64633</v>
      </c>
      <c r="N64" s="45" t="s">
        <v>34</v>
      </c>
      <c r="O64" s="45" t="s">
        <v>34</v>
      </c>
    </row>
    <row r="65" spans="1:15" s="13" customFormat="1" ht="29" x14ac:dyDescent="0.35">
      <c r="A65" s="146" t="s">
        <v>117</v>
      </c>
      <c r="B65" s="45" t="s">
        <v>34</v>
      </c>
      <c r="C65" s="45" t="s">
        <v>34</v>
      </c>
      <c r="D65" s="45" t="s">
        <v>34</v>
      </c>
      <c r="E65" s="45" t="s">
        <v>34</v>
      </c>
      <c r="F65" s="45" t="s">
        <v>34</v>
      </c>
      <c r="G65" s="45" t="s">
        <v>34</v>
      </c>
      <c r="H65" s="45" t="s">
        <v>34</v>
      </c>
      <c r="I65" s="45" t="s">
        <v>34</v>
      </c>
      <c r="J65" s="45" t="s">
        <v>34</v>
      </c>
      <c r="K65" s="45" t="s">
        <v>34</v>
      </c>
      <c r="L65" s="171" t="s">
        <v>918</v>
      </c>
      <c r="M65" s="171" t="s">
        <v>919</v>
      </c>
      <c r="N65" s="45" t="s">
        <v>34</v>
      </c>
      <c r="O65" s="45" t="s">
        <v>34</v>
      </c>
    </row>
    <row r="66" spans="1:15" s="13" customFormat="1" ht="58" x14ac:dyDescent="0.35">
      <c r="A66" s="146" t="s">
        <v>856</v>
      </c>
      <c r="B66" s="45" t="s">
        <v>34</v>
      </c>
      <c r="C66" s="45" t="s">
        <v>34</v>
      </c>
      <c r="D66" s="45" t="s">
        <v>34</v>
      </c>
      <c r="E66" s="45" t="s">
        <v>34</v>
      </c>
      <c r="F66" s="45" t="s">
        <v>34</v>
      </c>
      <c r="G66" s="45" t="s">
        <v>34</v>
      </c>
      <c r="H66" s="45" t="s">
        <v>34</v>
      </c>
      <c r="I66" s="45" t="s">
        <v>34</v>
      </c>
      <c r="J66" s="45" t="s">
        <v>34</v>
      </c>
      <c r="K66" s="45" t="s">
        <v>34</v>
      </c>
      <c r="L66" s="164" t="s">
        <v>861</v>
      </c>
      <c r="M66" s="171" t="s">
        <v>912</v>
      </c>
      <c r="N66" s="45" t="s">
        <v>34</v>
      </c>
      <c r="O66" s="45" t="s">
        <v>34</v>
      </c>
    </row>
    <row r="67" spans="1:15" s="13" customFormat="1" x14ac:dyDescent="0.35">
      <c r="A67" s="146" t="s">
        <v>863</v>
      </c>
      <c r="B67" s="45" t="s">
        <v>34</v>
      </c>
      <c r="C67" s="45" t="s">
        <v>34</v>
      </c>
      <c r="D67" s="45" t="s">
        <v>34</v>
      </c>
      <c r="E67" s="45" t="s">
        <v>34</v>
      </c>
      <c r="F67" s="45" t="s">
        <v>34</v>
      </c>
      <c r="G67" s="45" t="s">
        <v>34</v>
      </c>
      <c r="H67" s="45" t="s">
        <v>34</v>
      </c>
      <c r="I67" s="45" t="s">
        <v>34</v>
      </c>
      <c r="J67" s="45" t="s">
        <v>34</v>
      </c>
      <c r="K67" s="45" t="s">
        <v>34</v>
      </c>
      <c r="L67" s="171">
        <v>1</v>
      </c>
      <c r="M67" s="171">
        <v>8</v>
      </c>
      <c r="N67" s="45" t="s">
        <v>34</v>
      </c>
      <c r="O67" s="45" t="s">
        <v>34</v>
      </c>
    </row>
    <row r="68" spans="1:15" s="13" customFormat="1" x14ac:dyDescent="0.35">
      <c r="A68" s="146" t="s">
        <v>865</v>
      </c>
      <c r="B68" s="45" t="s">
        <v>34</v>
      </c>
      <c r="C68" s="45" t="s">
        <v>34</v>
      </c>
      <c r="D68" s="45" t="s">
        <v>34</v>
      </c>
      <c r="E68" s="45" t="s">
        <v>34</v>
      </c>
      <c r="F68" s="45" t="s">
        <v>34</v>
      </c>
      <c r="G68" s="45" t="s">
        <v>34</v>
      </c>
      <c r="H68" s="45" t="s">
        <v>34</v>
      </c>
      <c r="I68" s="45" t="s">
        <v>34</v>
      </c>
      <c r="J68" s="45" t="s">
        <v>34</v>
      </c>
      <c r="K68" s="45" t="s">
        <v>34</v>
      </c>
      <c r="L68" s="171">
        <v>0</v>
      </c>
      <c r="M68" s="171">
        <v>0</v>
      </c>
      <c r="N68" s="45" t="s">
        <v>34</v>
      </c>
      <c r="O68" s="45" t="s">
        <v>34</v>
      </c>
    </row>
    <row r="69" spans="1:15" s="13" customFormat="1" x14ac:dyDescent="0.35">
      <c r="A69" s="146" t="s">
        <v>867</v>
      </c>
      <c r="B69" s="45" t="s">
        <v>34</v>
      </c>
      <c r="C69" s="45" t="s">
        <v>34</v>
      </c>
      <c r="D69" s="45" t="s">
        <v>34</v>
      </c>
      <c r="E69" s="45" t="s">
        <v>34</v>
      </c>
      <c r="F69" s="45" t="s">
        <v>34</v>
      </c>
      <c r="G69" s="45" t="s">
        <v>34</v>
      </c>
      <c r="H69" s="45" t="s">
        <v>34</v>
      </c>
      <c r="I69" s="45" t="s">
        <v>34</v>
      </c>
      <c r="J69" s="45" t="s">
        <v>34</v>
      </c>
      <c r="K69" s="45" t="s">
        <v>34</v>
      </c>
      <c r="L69" s="171">
        <v>0</v>
      </c>
      <c r="M69" s="171">
        <v>0</v>
      </c>
      <c r="N69" s="45" t="s">
        <v>34</v>
      </c>
      <c r="O69" s="45" t="s">
        <v>34</v>
      </c>
    </row>
  </sheetData>
  <mergeCells count="1">
    <mergeCell ref="A8:E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FFDE9D98C1A641B0D34D7C05939517" ma:contentTypeVersion="14" ma:contentTypeDescription="Create a new document." ma:contentTypeScope="" ma:versionID="adbd868d6c3bbe029532309fd11aad91">
  <xsd:schema xmlns:xsd="http://www.w3.org/2001/XMLSchema" xmlns:xs="http://www.w3.org/2001/XMLSchema" xmlns:p="http://schemas.microsoft.com/office/2006/metadata/properties" xmlns:ns2="881382e2-d74c-43b7-9a48-6890833eee1e" xmlns:ns3="2af0b001-32bb-46f6-90fa-d1815d4cad1c" targetNamespace="http://schemas.microsoft.com/office/2006/metadata/properties" ma:root="true" ma:fieldsID="4a97d8740ea04564be5ebf47c9aa4518" ns2:_="" ns3:_="">
    <xsd:import namespace="881382e2-d74c-43b7-9a48-6890833eee1e"/>
    <xsd:import namespace="2af0b001-32bb-46f6-90fa-d1815d4cad1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1382e2-d74c-43b7-9a48-6890833ee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fdcca1d-aa7a-4aa4-88bd-88f0d812d4a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f0b001-32bb-46f6-90fa-d1815d4cad1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f2f25a-4c5e-4630-b343-93089850ccad}" ma:internalName="TaxCatchAll" ma:showField="CatchAllData" ma:web="2af0b001-32bb-46f6-90fa-d1815d4cad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af0b001-32bb-46f6-90fa-d1815d4cad1c" xsi:nil="true"/>
    <lcf76f155ced4ddcb4097134ff3c332f xmlns="881382e2-d74c-43b7-9a48-6890833eee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ED122BB-EBF4-41CE-95CD-F1B12AB06AA6}"/>
</file>

<file path=customXml/itemProps2.xml><?xml version="1.0" encoding="utf-8"?>
<ds:datastoreItem xmlns:ds="http://schemas.openxmlformats.org/officeDocument/2006/customXml" ds:itemID="{26C4E27B-E3CF-44D3-99EE-CA81EDDC88D7}"/>
</file>

<file path=customXml/itemProps3.xml><?xml version="1.0" encoding="utf-8"?>
<ds:datastoreItem xmlns:ds="http://schemas.openxmlformats.org/officeDocument/2006/customXml" ds:itemID="{129B2524-F042-4849-A2AA-FE08D62D30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Number of PAs</vt:lpstr>
      <vt:lpstr>Timing of PAs</vt:lpstr>
      <vt:lpstr>PA Denial Frequency</vt:lpstr>
      <vt:lpstr>Experimental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Pana</dc:creator>
  <cp:lastModifiedBy>Newell, Brenda, OSI</cp:lastModifiedBy>
  <dcterms:created xsi:type="dcterms:W3CDTF">2022-08-30T17:50:43Z</dcterms:created>
  <dcterms:modified xsi:type="dcterms:W3CDTF">2025-12-31T20:14:52Z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0x0101002EFFDE9D98C1A641B0D34D7C05939517</vt:lpwstr>
  </property>
</Properties>
</file>