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aillio\Downloads\"/>
    </mc:Choice>
  </mc:AlternateContent>
  <xr:revisionPtr revIDLastSave="0" documentId="8_{585F3D6B-1268-4EDE-BAA1-E2C37F9EBA77}" xr6:coauthVersionLast="47" xr6:coauthVersionMax="47" xr10:uidLastSave="{00000000-0000-0000-0000-000000000000}"/>
  <bookViews>
    <workbookView xWindow="3768" yWindow="1236" windowWidth="17280" windowHeight="10488" xr2:uid="{FD90AD8E-D009-4F17-A696-1831F103132D}"/>
  </bookViews>
  <sheets>
    <sheet name="Plan Summary" sheetId="1" r:id="rId1"/>
    <sheet name="AVC Screenshots-&gt;" sheetId="2" r:id="rId2"/>
    <sheet name="Turquoise 1" sheetId="9" r:id="rId3"/>
    <sheet name="Turquoise 2" sheetId="10" r:id="rId4"/>
    <sheet name="Turquoise 3" sheetId="11" r:id="rId5"/>
    <sheet name="Turquoise 4" sheetId="12" state="hidden" r:id="rId6"/>
    <sheet name="Gold 80" sheetId="13" r:id="rId7"/>
    <sheet name="Silver 70" sheetId="14" r:id="rId8"/>
    <sheet name="Silver 94" sheetId="15" r:id="rId9"/>
    <sheet name="Silver 87" sheetId="16" r:id="rId10"/>
    <sheet name="Silver 73" sheetId="17" r:id="rId11"/>
  </sheets>
  <externalReferences>
    <externalReference r:id="rId12"/>
  </externalReferences>
  <definedNames>
    <definedName name="HasBeenOpened" hidden="1">TRUE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rCOMBINED_MOOP_RANGE">'[1]AV Calculator'!$B$12,'[1]AV Calculator'!$F$12</definedName>
    <definedName name="nrCOMBINED_RANGE">'[1]AV Calculator'!$D$10:$D$12,'[1]AV Calculator'!$H$10:$H$12</definedName>
    <definedName name="nrDESIRED_MTIER">[1]HelperTab!$D$2</definedName>
    <definedName name="nrMETAL_TIERS">[1]HelperTab!$C$2:$C$5</definedName>
    <definedName name="nrMULTITIER_SVC_RANGE">'[1]AV Calculator'!$F$17:$G$17,'[1]AV Calculator'!$F$18:$I$25,'[1]AV Calculator'!$F$27:$I$31,'[1]AV Calculator'!$F$32:$G$32,'[1]AV Calculator'!$F$33:$I$36,'[1]AV Calculator'!$L$17:$L$25,'[1]AV Calculator'!$L$27:$L$36</definedName>
    <definedName name="nrSEPARATE_DEDUCT_RANGE">'[1]AV Calculator'!$B$10:$C$11,'[1]AV Calculator'!$F$10:$G$11</definedName>
    <definedName name="nrSEPARATE_MOOP_RANGE">'[1]AV Calculator'!$B$13:$C$13,'[1]AV Calculator'!$F$13:$G$13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<sst xmlns="http://schemas.openxmlformats.org/spreadsheetml/2006/main" count="64" uniqueCount="54">
  <si>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Plan</t>
  </si>
  <si>
    <t>Turquoise 1</t>
  </si>
  <si>
    <t>Turquoise 2</t>
  </si>
  <si>
    <t>Turquoise 3</t>
  </si>
  <si>
    <t>Gold 80</t>
  </si>
  <si>
    <t>Silver 70</t>
  </si>
  <si>
    <t>Silver 94</t>
  </si>
  <si>
    <t>Silver 87</t>
  </si>
  <si>
    <t>Silver 73</t>
  </si>
  <si>
    <t>FPL</t>
  </si>
  <si>
    <t>150-200%</t>
  </si>
  <si>
    <t>200-250%</t>
  </si>
  <si>
    <t xml:space="preserve">Deductible </t>
  </si>
  <si>
    <t xml:space="preserve">Max Out of Pocket </t>
  </si>
  <si>
    <t>Actuarial Value</t>
  </si>
  <si>
    <t>Medical</t>
  </si>
  <si>
    <t>Low Co-Pay Medical Services</t>
  </si>
  <si>
    <t>Preventive Care/Screening/Immunization</t>
  </si>
  <si>
    <t>Mental/Behavioral Health and Substance Use Disorder Outpatient Services</t>
  </si>
  <si>
    <t>Primary Care Visit to Treat an Injury or Illness (exc. Preventive, and X-rays)</t>
  </si>
  <si>
    <t>Mid Co-Pay Medical Services</t>
  </si>
  <si>
    <t>Speech Therapy</t>
  </si>
  <si>
    <t>Specialist Visit</t>
  </si>
  <si>
    <t>Occupational and Physical Therapy</t>
  </si>
  <si>
    <t>Imaging (CT/PET Scans, MRIs)</t>
  </si>
  <si>
    <t>Laboratory Outpatient and Professional Services</t>
  </si>
  <si>
    <t>X-rays and Diagnostic Imaging</t>
  </si>
  <si>
    <t>Skilled Nursing Facility</t>
  </si>
  <si>
    <t>Urgent Care Facility</t>
  </si>
  <si>
    <t>Higher Co-Pay Medical Services</t>
  </si>
  <si>
    <t>High Co-Pay Medical Services</t>
  </si>
  <si>
    <t>Outpatient Facility Fee (e.g.,  Ambulatory Surgery Center)</t>
  </si>
  <si>
    <t>Outpatient Surgery Physician/Surgical Services</t>
  </si>
  <si>
    <t>Emergency Room Services</t>
  </si>
  <si>
    <t>All Inpatient Hospital Services (inc. MH/SUD)</t>
  </si>
  <si>
    <t>Prescription Medications</t>
  </si>
  <si>
    <t>Generics</t>
  </si>
  <si>
    <t>Preferred Brand Drugs</t>
  </si>
  <si>
    <t>Non-Preferred Brand Drugs</t>
  </si>
  <si>
    <t>Specialty Drugs (weighted average of copays):</t>
  </si>
  <si>
    <t>Preferred Specialty Drugs</t>
  </si>
  <si>
    <t>Services Highlighted in Blue are Subject to Deductible</t>
  </si>
  <si>
    <t>Non-Preferred Specialty Drugs</t>
  </si>
  <si>
    <t>Standardized Turquoise Variants</t>
  </si>
  <si>
    <t>Standardized Federal CSR Variants</t>
  </si>
  <si>
    <t>N/A</t>
  </si>
  <si>
    <t>200-300%</t>
  </si>
  <si>
    <t>Up to 150%</t>
  </si>
  <si>
    <t>Standardized Standard/Base Variants</t>
  </si>
  <si>
    <t>FINAL 2024 beWellnm Standardized Health Plans</t>
  </si>
  <si>
    <t>Hospice (Per Day)</t>
  </si>
  <si>
    <t>Ambulance</t>
  </si>
  <si>
    <t>Home Health (Per Day)</t>
  </si>
  <si>
    <t>Durable Medical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</si>
</sst>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0E0D0"/>
        <bgColor indexed="64"/>
      </patternFill>
    </fill>
    <fill>
      <patternFill patternType="solid">
        <fgColor rgb="FF20C6B6"/>
        <bgColor indexed="64"/>
      </patternFill>
    </fill>
    <fill>
      <patternFill patternType="solid">
        <fgColor rgb="FF1BA99B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164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6" fontId="0" fillId="9" borderId="1" xfId="0" applyNumberFormat="1" applyFill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1" xfId="0" applyFill="1" applyBorder="1" applyAlignment="1">
      <alignment wrapText="1"/>
    </xf>
    <xf numFmtId="165" fontId="0" fillId="8" borderId="1" xfId="2" applyNumberFormat="1" applyFont="1" applyFill="1" applyBorder="1" applyAlignment="1" applyProtection="1">
      <alignment horizontal="center" vertical="center"/>
    </xf>
    <xf numFmtId="165" fontId="0" fillId="0" borderId="0" xfId="2" applyNumberFormat="1" applyFont="1" applyFill="1" applyBorder="1" applyAlignment="1" applyProtection="1">
      <alignment horizontal="center" vertical="center"/>
    </xf>
    <xf numFmtId="0" fontId="0" fillId="8" borderId="1" xfId="0" applyFill="1" applyBorder="1" applyAlignment="1">
      <alignment vertical="center" wrapText="1"/>
    </xf>
    <xf numFmtId="165" fontId="0" fillId="8" borderId="1" xfId="2" applyNumberFormat="1" applyFont="1" applyFill="1" applyBorder="1" applyAlignment="1" applyProtection="1">
      <alignment horizontal="center" vertical="center"/>
      <protection locked="0"/>
    </xf>
    <xf numFmtId="165" fontId="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left" vertical="center" wrapText="1"/>
    </xf>
    <xf numFmtId="165" fontId="0" fillId="0" borderId="0" xfId="0" applyNumberFormat="1"/>
    <xf numFmtId="165" fontId="0" fillId="9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3" fillId="8" borderId="1" xfId="0" applyFont="1" applyFill="1" applyBorder="1" applyAlignment="1">
      <alignment wrapText="1"/>
    </xf>
    <xf numFmtId="165" fontId="0" fillId="0" borderId="1" xfId="2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 applyAlignment="1">
      <alignment horizontal="left"/>
    </xf>
    <xf numFmtId="0" fontId="2" fillId="0" borderId="0" xfId="0" applyFont="1"/>
    <xf numFmtId="164" fontId="4" fillId="0" borderId="0" xfId="1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9" borderId="0" xfId="0" applyFill="1"/>
    <xf numFmtId="0" fontId="0" fillId="8" borderId="0" xfId="0" applyFill="1" applyAlignment="1">
      <alignment horizontal="left"/>
    </xf>
    <xf numFmtId="165" fontId="3" fillId="12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165" fontId="9" fillId="1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wrapText="1"/>
    </xf>
    <xf numFmtId="0" fontId="3" fillId="11" borderId="2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 wrapText="1"/>
    </xf>
    <xf numFmtId="0" fontId="7" fillId="10" borderId="3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581025</xdr:colOff>
      <xdr:row>42</xdr:row>
      <xdr:rowOff>38100</xdr:rowOff>
    </xdr:from>
    <xdr:to>
      <xdr:col>14</xdr:col>
      <xdr:colOff>371475</xdr:colOff>
      <xdr:row>43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47E55-3B05-4050-8782-26F77CDF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7772400"/>
          <a:ext cx="2838450" cy="19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0</xdr:row>
      <xdr:rowOff>28575</xdr:rowOff>
    </xdr:from>
    <xdr:to>
      <xdr:col>22</xdr:col>
      <xdr:colOff>285751</xdr:colOff>
      <xdr:row>62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88B7CF-A8EE-421F-A392-9F8818BCA9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8" b="1128"/>
        <a:stretch/>
      </xdr:blipFill>
      <xdr:spPr bwMode="auto">
        <a:xfrm>
          <a:off x="38101" y="28575"/>
          <a:ext cx="13658850" cy="1129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581025</xdr:colOff>
      <xdr:row>42</xdr:row>
      <xdr:rowOff>57150</xdr:rowOff>
    </xdr:from>
    <xdr:to>
      <xdr:col>14</xdr:col>
      <xdr:colOff>371475</xdr:colOff>
      <xdr:row>43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CE5045-6F14-44BB-90BB-1E7F3B31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7791450"/>
          <a:ext cx="2838450" cy="19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22</xdr:col>
      <xdr:colOff>34925</xdr:colOff>
      <xdr:row>63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CFF464-736F-4B52-B43F-8BB3687D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3420725" cy="1142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42</xdr:row>
      <xdr:rowOff>28575</xdr:rowOff>
    </xdr:from>
    <xdr:to>
      <xdr:col>14</xdr:col>
      <xdr:colOff>381000</xdr:colOff>
      <xdr:row>43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47FB2-4E87-4310-AB86-5A5F9D0F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7762875"/>
          <a:ext cx="2838450" cy="19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152400</xdr:colOff>
      <xdr:row>43</xdr:row>
      <xdr:rowOff>19051</xdr:rowOff>
    </xdr:from>
    <xdr:to>
      <xdr:col>12</xdr:col>
      <xdr:colOff>501650</xdr:colOff>
      <xdr:row>44</xdr:row>
      <xdr:rowOff>6351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13FABE-87D9-4A9E-B438-A3DCEF4C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937501"/>
          <a:ext cx="962025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390525</xdr:colOff>
      <xdr:row>6</xdr:row>
      <xdr:rowOff>38100</xdr:rowOff>
    </xdr:from>
    <xdr:to>
      <xdr:col>21</xdr:col>
      <xdr:colOff>130175</xdr:colOff>
      <xdr:row>7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915EDD-8191-4783-A784-15277130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1143000"/>
          <a:ext cx="962025" cy="19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23</xdr:col>
      <xdr:colOff>25400</xdr:colOff>
      <xdr:row>64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FD1BC4-6F4C-46FB-9F0F-1C341B8F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030325" cy="1161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42</xdr:row>
      <xdr:rowOff>47625</xdr:rowOff>
    </xdr:from>
    <xdr:to>
      <xdr:col>14</xdr:col>
      <xdr:colOff>390525</xdr:colOff>
      <xdr:row>43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6C87D4-2716-4F83-B2BE-F15FF5F7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7781925"/>
          <a:ext cx="2838450" cy="19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23</xdr:col>
      <xdr:colOff>34925</xdr:colOff>
      <xdr:row>63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B08E91-4DD2-4A56-A21E-37CA8A4A4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030325" cy="1142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23</xdr:col>
      <xdr:colOff>25400</xdr:colOff>
      <xdr:row>64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0858A-DA0E-4C24-AEA4-F734277F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030325" cy="1161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23</xdr:col>
      <xdr:colOff>44450</xdr:colOff>
      <xdr:row>64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2CC076-8AD9-4094-995E-6CD1A8440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030325" cy="1161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273050</xdr:colOff>
      <xdr:row>62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90561-D2A0-4F51-A12C-DF5B609A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7425" cy="113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273050</xdr:colOff>
      <xdr:row>62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3D85DE-B14D-442F-8141-FEDCC0FC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7425" cy="113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273050</xdr:colOff>
      <xdr:row>62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041BD-3856-49A9-808F-918DBB76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7425" cy="113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SI-as%20of%2008-30-2021\Affordability\standardized%20plans\Standardized%20Plan%20Templates-%20AVs\Final-2022-AV-Calcul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AV Calculator"/>
      <sheetName val="HelperTab"/>
      <sheetName val="Platinum_Med"/>
      <sheetName val="Gold_Med"/>
      <sheetName val="Silver_Med"/>
      <sheetName val="Bronze_Med"/>
      <sheetName val="Platinum_Rx"/>
      <sheetName val="Gold_Rx"/>
      <sheetName val="Silver_Rx"/>
      <sheetName val="Bronze_Rx"/>
      <sheetName val="Platinum_Combined"/>
      <sheetName val="Gold_Combined"/>
      <sheetName val="Silver_Combined"/>
      <sheetName val="Bronze_Combined"/>
    </sheetNames>
    <sheetDataSet>
      <sheetData sheetId="0" refreshError="1"/>
      <sheetData sheetId="1">
        <row r="10">
          <cell r="D10">
            <v>4500</v>
          </cell>
        </row>
        <row r="11">
          <cell r="D11">
            <v>0.7</v>
          </cell>
        </row>
        <row r="12">
          <cell r="D12">
            <v>8000</v>
          </cell>
        </row>
      </sheetData>
      <sheetData sheetId="2">
        <row r="2">
          <cell r="C2" t="str">
            <v>Platinum</v>
          </cell>
          <cell r="D2">
            <v>3</v>
          </cell>
        </row>
        <row r="3">
          <cell r="C3" t="str">
            <v>Gold</v>
          </cell>
        </row>
        <row r="4">
          <cell r="C4" t="str">
            <v>Silver</v>
          </cell>
        </row>
        <row r="5">
          <cell r="C5" t="str">
            <v>Bronze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48E9-6D61-4A99-90AE-531A67B0E0C1}">
  <sheetPr>
    <tabColor rgb="FF002060"/>
  </sheetPr>
  <dimension ref="B1:M43"/>
  <sheetViews>
    <sheetView showGridLines="0" tabSelected="1" zoomScale="85" zoomScaleNormal="85" workbookViewId="0">
      <selection activeCell="B3" sqref="B3:E3"/>
    </sheetView>
  </sheetViews>
  <sheetFormatPr defaultRowHeight="14.4" x14ac:dyDescent="0.3"/>
  <cols>
    <col min="1" max="1" width="3.88671875" customWidth="1"/>
    <col min="2" max="2" width="43" style="38" customWidth="1"/>
    <col min="3" max="5" width="13.33203125" customWidth="1"/>
    <col min="6" max="6" width="2.33203125" customWidth="1"/>
    <col min="7" max="7" width="10.109375" bestFit="1" customWidth="1"/>
    <col min="8" max="8" width="11" bestFit="1" customWidth="1"/>
    <col min="9" max="9" width="2.6640625" customWidth="1"/>
    <col min="10" max="12" width="11" bestFit="1" customWidth="1"/>
    <col min="13" max="13" width="10.44140625" customWidth="1"/>
  </cols>
  <sheetData>
    <row r="1" spans="2:12" s="1" customFormat="1" x14ac:dyDescent="0.3">
      <c r="B1" s="34"/>
      <c r="C1" s="2"/>
      <c r="D1" s="2"/>
      <c r="E1" s="2"/>
      <c r="F1" s="2"/>
      <c r="G1" s="2"/>
      <c r="H1" s="2"/>
    </row>
    <row r="2" spans="2:12" ht="21" x14ac:dyDescent="0.4">
      <c r="B2" s="45" t="s">
        <v>49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58.5" customHeight="1" x14ac:dyDescent="0.3">
      <c r="B3" s="46" t="s">
        <v>43</v>
      </c>
      <c r="C3" s="46"/>
      <c r="D3" s="46"/>
      <c r="E3" s="46"/>
      <c r="F3" s="3"/>
      <c r="G3" s="47" t="s">
        <v>48</v>
      </c>
      <c r="H3" s="47"/>
      <c r="J3" s="48" t="s">
        <v>44</v>
      </c>
      <c r="K3" s="48"/>
      <c r="L3" s="48"/>
    </row>
    <row r="4" spans="2:12" x14ac:dyDescent="0.3">
      <c r="B4" s="35" t="s">
        <v>0</v>
      </c>
      <c r="C4" s="4" t="s">
        <v>1</v>
      </c>
      <c r="D4" s="5" t="s">
        <v>2</v>
      </c>
      <c r="E4" s="6" t="s">
        <v>3</v>
      </c>
      <c r="F4" s="7"/>
      <c r="G4" s="42" t="s">
        <v>4</v>
      </c>
      <c r="H4" s="43" t="s">
        <v>5</v>
      </c>
      <c r="J4" s="44" t="s">
        <v>6</v>
      </c>
      <c r="K4" s="44" t="s">
        <v>7</v>
      </c>
      <c r="L4" s="44" t="s">
        <v>8</v>
      </c>
    </row>
    <row r="5" spans="2:12" x14ac:dyDescent="0.3">
      <c r="B5" s="36" t="s">
        <v>9</v>
      </c>
      <c r="C5" s="8" t="s">
        <v>47</v>
      </c>
      <c r="D5" s="9" t="s">
        <v>10</v>
      </c>
      <c r="E5" s="10" t="s">
        <v>46</v>
      </c>
      <c r="F5" s="11"/>
      <c r="G5" s="49" t="s">
        <v>45</v>
      </c>
      <c r="H5" s="49"/>
      <c r="J5" s="8" t="s">
        <v>47</v>
      </c>
      <c r="K5" s="9" t="s">
        <v>10</v>
      </c>
      <c r="L5" s="10" t="s">
        <v>11</v>
      </c>
    </row>
    <row r="6" spans="2:12" x14ac:dyDescent="0.3">
      <c r="B6" s="12" t="s">
        <v>12</v>
      </c>
      <c r="C6" s="13">
        <v>0</v>
      </c>
      <c r="D6" s="13">
        <v>100</v>
      </c>
      <c r="E6" s="13">
        <v>500</v>
      </c>
      <c r="F6" s="14"/>
      <c r="G6" s="13">
        <v>3000</v>
      </c>
      <c r="H6" s="13">
        <v>5000</v>
      </c>
      <c r="J6" s="13">
        <v>150</v>
      </c>
      <c r="K6" s="13">
        <v>1100</v>
      </c>
      <c r="L6" s="13">
        <v>4500</v>
      </c>
    </row>
    <row r="7" spans="2:12" x14ac:dyDescent="0.3">
      <c r="B7" s="12" t="s">
        <v>13</v>
      </c>
      <c r="C7" s="15">
        <v>200</v>
      </c>
      <c r="D7" s="15">
        <v>1000</v>
      </c>
      <c r="E7" s="15">
        <v>2400</v>
      </c>
      <c r="F7" s="14"/>
      <c r="G7" s="15">
        <v>5300</v>
      </c>
      <c r="H7" s="15">
        <v>8950</v>
      </c>
      <c r="J7" s="15">
        <v>1250</v>
      </c>
      <c r="K7" s="15">
        <v>2950</v>
      </c>
      <c r="L7" s="15">
        <v>7450</v>
      </c>
    </row>
    <row r="8" spans="2:12" x14ac:dyDescent="0.3">
      <c r="B8" s="36" t="s">
        <v>14</v>
      </c>
      <c r="C8" s="16">
        <v>0.99229594088283202</v>
      </c>
      <c r="D8" s="16">
        <v>0.95079660813893796</v>
      </c>
      <c r="E8" s="16">
        <v>0.90050932836948905</v>
      </c>
      <c r="F8" s="11"/>
      <c r="G8" s="16">
        <v>0.80041542886483297</v>
      </c>
      <c r="H8" s="16">
        <v>0.70012993575251203</v>
      </c>
      <c r="J8" s="16">
        <v>0.94002279623262897</v>
      </c>
      <c r="K8" s="16">
        <v>0.871002258209709</v>
      </c>
      <c r="L8" s="16">
        <v>0.73072094438858803</v>
      </c>
    </row>
    <row r="9" spans="2:12" x14ac:dyDescent="0.3">
      <c r="B9" s="51" t="s">
        <v>15</v>
      </c>
      <c r="C9" s="51"/>
      <c r="D9" s="51"/>
      <c r="E9" s="51"/>
      <c r="F9" s="17"/>
      <c r="G9" s="50" t="s">
        <v>15</v>
      </c>
      <c r="H9" s="50"/>
      <c r="J9" s="50" t="s">
        <v>15</v>
      </c>
      <c r="K9" s="50"/>
      <c r="L9" s="50"/>
    </row>
    <row r="10" spans="2:12" x14ac:dyDescent="0.3">
      <c r="B10" s="52" t="s">
        <v>16</v>
      </c>
      <c r="C10" s="52"/>
      <c r="D10" s="52"/>
      <c r="E10" s="52"/>
      <c r="F10" s="18"/>
      <c r="G10" s="52" t="s">
        <v>16</v>
      </c>
      <c r="H10" s="52"/>
      <c r="J10" s="52" t="s">
        <v>16</v>
      </c>
      <c r="K10" s="52"/>
      <c r="L10" s="52"/>
    </row>
    <row r="11" spans="2:12" x14ac:dyDescent="0.3">
      <c r="B11" s="19" t="s">
        <v>17</v>
      </c>
      <c r="C11" s="20">
        <v>0</v>
      </c>
      <c r="D11" s="20">
        <v>0</v>
      </c>
      <c r="E11" s="20">
        <v>0</v>
      </c>
      <c r="F11" s="21"/>
      <c r="G11" s="20">
        <v>0</v>
      </c>
      <c r="H11" s="20">
        <v>0</v>
      </c>
      <c r="J11" s="20">
        <v>0</v>
      </c>
      <c r="K11" s="20">
        <v>0</v>
      </c>
      <c r="L11" s="20">
        <v>0</v>
      </c>
    </row>
    <row r="12" spans="2:12" ht="28.8" x14ac:dyDescent="0.3">
      <c r="B12" s="22" t="s">
        <v>18</v>
      </c>
      <c r="C12" s="23">
        <v>0</v>
      </c>
      <c r="D12" s="23">
        <v>0</v>
      </c>
      <c r="E12" s="23">
        <v>0</v>
      </c>
      <c r="F12" s="24"/>
      <c r="G12" s="23">
        <v>0</v>
      </c>
      <c r="H12" s="23">
        <v>0</v>
      </c>
      <c r="J12" s="23">
        <v>0</v>
      </c>
      <c r="K12" s="23">
        <v>0</v>
      </c>
      <c r="L12" s="23">
        <v>0</v>
      </c>
    </row>
    <row r="13" spans="2:12" ht="28.8" x14ac:dyDescent="0.3">
      <c r="B13" s="22" t="s">
        <v>19</v>
      </c>
      <c r="C13" s="23">
        <v>0</v>
      </c>
      <c r="D13" s="23">
        <v>5</v>
      </c>
      <c r="E13" s="23">
        <v>7</v>
      </c>
      <c r="F13" s="24"/>
      <c r="G13" s="23">
        <v>20</v>
      </c>
      <c r="H13" s="23">
        <v>50</v>
      </c>
      <c r="J13" s="23">
        <v>5</v>
      </c>
      <c r="K13" s="23">
        <v>12</v>
      </c>
      <c r="L13" s="23">
        <v>40</v>
      </c>
    </row>
    <row r="14" spans="2:12" x14ac:dyDescent="0.3">
      <c r="B14" s="19" t="s">
        <v>21</v>
      </c>
      <c r="C14" s="23">
        <v>0</v>
      </c>
      <c r="D14" s="23">
        <v>5</v>
      </c>
      <c r="E14" s="23">
        <v>7</v>
      </c>
      <c r="F14" s="24"/>
      <c r="G14" s="23">
        <v>20</v>
      </c>
      <c r="H14" s="23">
        <v>50</v>
      </c>
      <c r="J14" s="23">
        <v>5</v>
      </c>
      <c r="K14" s="23">
        <v>12</v>
      </c>
      <c r="L14" s="23">
        <v>40</v>
      </c>
    </row>
    <row r="15" spans="2:12" x14ac:dyDescent="0.3">
      <c r="B15" s="19" t="s">
        <v>23</v>
      </c>
      <c r="C15" s="23">
        <v>0</v>
      </c>
      <c r="D15" s="23">
        <v>5</v>
      </c>
      <c r="E15" s="23">
        <v>7</v>
      </c>
      <c r="F15" s="24"/>
      <c r="G15" s="23">
        <v>20</v>
      </c>
      <c r="H15" s="23">
        <v>50</v>
      </c>
      <c r="J15" s="23">
        <v>5</v>
      </c>
      <c r="K15" s="23">
        <v>12</v>
      </c>
      <c r="L15" s="23">
        <v>40</v>
      </c>
    </row>
    <row r="16" spans="2:12" x14ac:dyDescent="0.3">
      <c r="B16" s="19" t="s">
        <v>52</v>
      </c>
      <c r="C16" s="23">
        <v>0</v>
      </c>
      <c r="D16" s="23">
        <v>5</v>
      </c>
      <c r="E16" s="23">
        <v>7</v>
      </c>
      <c r="F16" s="24"/>
      <c r="G16" s="23">
        <v>20</v>
      </c>
      <c r="H16" s="23">
        <v>50</v>
      </c>
      <c r="J16" s="23">
        <v>5</v>
      </c>
      <c r="K16" s="23">
        <v>12</v>
      </c>
      <c r="L16" s="23">
        <v>40</v>
      </c>
    </row>
    <row r="17" spans="2:13" x14ac:dyDescent="0.3">
      <c r="B17" s="19" t="s">
        <v>53</v>
      </c>
      <c r="C17" s="23">
        <v>0</v>
      </c>
      <c r="D17" s="23">
        <v>5</v>
      </c>
      <c r="E17" s="23">
        <v>7</v>
      </c>
      <c r="F17" s="24"/>
      <c r="G17" s="23">
        <v>20</v>
      </c>
      <c r="H17" s="23">
        <v>50</v>
      </c>
      <c r="J17" s="23">
        <v>5</v>
      </c>
      <c r="K17" s="23">
        <v>12</v>
      </c>
      <c r="L17" s="23">
        <v>40</v>
      </c>
    </row>
    <row r="18" spans="2:13" ht="30" customHeight="1" x14ac:dyDescent="0.3">
      <c r="B18" s="59" t="s">
        <v>20</v>
      </c>
      <c r="C18" s="59"/>
      <c r="D18" s="59"/>
      <c r="E18" s="59"/>
      <c r="F18" s="25"/>
      <c r="G18" s="53" t="s">
        <v>20</v>
      </c>
      <c r="H18" s="53"/>
      <c r="J18" s="59" t="s">
        <v>20</v>
      </c>
      <c r="K18" s="59"/>
      <c r="L18" s="59"/>
    </row>
    <row r="19" spans="2:13" x14ac:dyDescent="0.3">
      <c r="B19" s="22" t="s">
        <v>22</v>
      </c>
      <c r="C19" s="23">
        <v>3</v>
      </c>
      <c r="D19" s="23">
        <v>10</v>
      </c>
      <c r="E19" s="23">
        <v>20</v>
      </c>
      <c r="F19" s="24"/>
      <c r="G19" s="23">
        <v>60</v>
      </c>
      <c r="H19" s="23">
        <v>100</v>
      </c>
      <c r="J19" s="23">
        <v>12</v>
      </c>
      <c r="K19" s="23">
        <v>35</v>
      </c>
      <c r="L19" s="23">
        <v>90</v>
      </c>
    </row>
    <row r="20" spans="2:13" x14ac:dyDescent="0.3">
      <c r="B20" s="22" t="s">
        <v>24</v>
      </c>
      <c r="C20" s="23">
        <v>3</v>
      </c>
      <c r="D20" s="23">
        <v>10</v>
      </c>
      <c r="E20" s="23">
        <v>20</v>
      </c>
      <c r="F20" s="24"/>
      <c r="G20" s="23">
        <v>60</v>
      </c>
      <c r="H20" s="23">
        <v>100</v>
      </c>
      <c r="J20" s="23">
        <v>12</v>
      </c>
      <c r="K20" s="23">
        <v>35</v>
      </c>
      <c r="L20" s="23">
        <v>90</v>
      </c>
    </row>
    <row r="21" spans="2:13" x14ac:dyDescent="0.3">
      <c r="B21" s="26" t="s">
        <v>25</v>
      </c>
      <c r="C21" s="23">
        <v>3</v>
      </c>
      <c r="D21" s="23">
        <v>10</v>
      </c>
      <c r="E21" s="23">
        <v>20</v>
      </c>
      <c r="F21" s="24"/>
      <c r="G21" s="23">
        <v>60</v>
      </c>
      <c r="H21" s="23">
        <v>100</v>
      </c>
      <c r="J21" s="23">
        <v>12</v>
      </c>
      <c r="K21" s="23">
        <v>35</v>
      </c>
      <c r="L21" s="23">
        <v>90</v>
      </c>
    </row>
    <row r="22" spans="2:13" x14ac:dyDescent="0.3">
      <c r="B22" s="22" t="s">
        <v>26</v>
      </c>
      <c r="C22" s="23">
        <v>3</v>
      </c>
      <c r="D22" s="23">
        <v>10</v>
      </c>
      <c r="E22" s="23">
        <v>20</v>
      </c>
      <c r="F22" s="24"/>
      <c r="G22" s="23">
        <v>60</v>
      </c>
      <c r="H22" s="23">
        <v>100</v>
      </c>
      <c r="J22" s="23">
        <v>12</v>
      </c>
      <c r="K22" s="23">
        <v>35</v>
      </c>
      <c r="L22" s="23">
        <v>90</v>
      </c>
    </row>
    <row r="23" spans="2:13" x14ac:dyDescent="0.3">
      <c r="B23" s="22" t="s">
        <v>27</v>
      </c>
      <c r="C23" s="23">
        <v>3</v>
      </c>
      <c r="D23" s="23">
        <v>10</v>
      </c>
      <c r="E23" s="23">
        <v>20</v>
      </c>
      <c r="F23" s="24"/>
      <c r="G23" s="23">
        <v>60</v>
      </c>
      <c r="H23" s="23">
        <v>100</v>
      </c>
      <c r="J23" s="23">
        <v>12</v>
      </c>
      <c r="K23" s="23">
        <v>35</v>
      </c>
      <c r="L23" s="23">
        <v>90</v>
      </c>
    </row>
    <row r="24" spans="2:13" x14ac:dyDescent="0.3">
      <c r="B24" s="22" t="s">
        <v>50</v>
      </c>
      <c r="C24" s="23">
        <v>3</v>
      </c>
      <c r="D24" s="23">
        <v>10</v>
      </c>
      <c r="E24" s="23">
        <v>20</v>
      </c>
      <c r="F24" s="24"/>
      <c r="G24" s="23">
        <v>60</v>
      </c>
      <c r="H24" s="23">
        <v>100</v>
      </c>
      <c r="J24" s="23">
        <v>12</v>
      </c>
      <c r="K24" s="23">
        <v>35</v>
      </c>
      <c r="L24" s="23">
        <v>90</v>
      </c>
    </row>
    <row r="25" spans="2:13" x14ac:dyDescent="0.3">
      <c r="B25" s="22" t="s">
        <v>28</v>
      </c>
      <c r="C25" s="23">
        <v>3</v>
      </c>
      <c r="D25" s="23">
        <v>10</v>
      </c>
      <c r="E25" s="23">
        <v>20</v>
      </c>
      <c r="F25" s="24"/>
      <c r="G25" s="23">
        <v>60</v>
      </c>
      <c r="H25" s="23">
        <v>100</v>
      </c>
      <c r="J25" s="23">
        <v>12</v>
      </c>
      <c r="K25" s="23">
        <v>35</v>
      </c>
      <c r="L25" s="23">
        <v>90</v>
      </c>
    </row>
    <row r="26" spans="2:13" x14ac:dyDescent="0.3">
      <c r="B26" s="22" t="s">
        <v>51</v>
      </c>
      <c r="C26" s="23">
        <v>3</v>
      </c>
      <c r="D26" s="23">
        <v>10</v>
      </c>
      <c r="E26" s="23">
        <v>20</v>
      </c>
      <c r="F26" s="24"/>
      <c r="G26" s="23">
        <v>60</v>
      </c>
      <c r="H26" s="23">
        <v>100</v>
      </c>
      <c r="J26" s="23">
        <v>12</v>
      </c>
      <c r="K26" s="23">
        <v>35</v>
      </c>
      <c r="L26" s="23">
        <v>90</v>
      </c>
    </row>
    <row r="27" spans="2:13" ht="30" customHeight="1" x14ac:dyDescent="0.3">
      <c r="B27" s="60" t="s">
        <v>29</v>
      </c>
      <c r="C27" s="61"/>
      <c r="D27" s="61"/>
      <c r="E27" s="61"/>
      <c r="F27" s="25"/>
      <c r="G27" s="54" t="s">
        <v>30</v>
      </c>
      <c r="H27" s="55"/>
      <c r="J27" s="60" t="s">
        <v>30</v>
      </c>
      <c r="K27" s="61"/>
      <c r="L27" s="62"/>
    </row>
    <row r="28" spans="2:13" ht="28.8" x14ac:dyDescent="0.3">
      <c r="B28" s="22" t="s">
        <v>31</v>
      </c>
      <c r="C28" s="23">
        <v>5</v>
      </c>
      <c r="D28" s="23">
        <v>35</v>
      </c>
      <c r="E28" s="23">
        <v>60</v>
      </c>
      <c r="F28" s="24"/>
      <c r="G28" s="23">
        <v>125</v>
      </c>
      <c r="H28" s="23">
        <v>300</v>
      </c>
      <c r="J28" s="23">
        <v>40</v>
      </c>
      <c r="K28" s="23">
        <v>85</v>
      </c>
      <c r="L28" s="23">
        <v>250</v>
      </c>
    </row>
    <row r="29" spans="2:13" x14ac:dyDescent="0.3">
      <c r="B29" s="26" t="s">
        <v>32</v>
      </c>
      <c r="C29" s="23">
        <v>5</v>
      </c>
      <c r="D29" s="23">
        <v>35</v>
      </c>
      <c r="E29" s="23">
        <v>60</v>
      </c>
      <c r="F29" s="24"/>
      <c r="G29" s="23">
        <v>125</v>
      </c>
      <c r="H29" s="23">
        <v>300</v>
      </c>
      <c r="J29" s="23">
        <v>40</v>
      </c>
      <c r="K29" s="23">
        <v>85</v>
      </c>
      <c r="L29" s="23">
        <v>250</v>
      </c>
      <c r="M29" s="27"/>
    </row>
    <row r="30" spans="2:13" x14ac:dyDescent="0.3">
      <c r="B30" s="19" t="s">
        <v>33</v>
      </c>
      <c r="C30" s="23">
        <v>30</v>
      </c>
      <c r="D30" s="28">
        <v>40</v>
      </c>
      <c r="E30" s="28">
        <v>75</v>
      </c>
      <c r="F30" s="24"/>
      <c r="G30" s="28">
        <v>150</v>
      </c>
      <c r="H30" s="28">
        <v>300</v>
      </c>
      <c r="J30" s="28">
        <v>45</v>
      </c>
      <c r="K30" s="28">
        <v>105</v>
      </c>
      <c r="L30" s="28">
        <v>255</v>
      </c>
    </row>
    <row r="31" spans="2:13" x14ac:dyDescent="0.3">
      <c r="B31" s="19" t="s">
        <v>34</v>
      </c>
      <c r="C31" s="23">
        <v>30</v>
      </c>
      <c r="D31" s="28">
        <v>40</v>
      </c>
      <c r="E31" s="28">
        <v>75</v>
      </c>
      <c r="F31" s="24"/>
      <c r="G31" s="28">
        <v>150</v>
      </c>
      <c r="H31" s="28">
        <v>300</v>
      </c>
      <c r="J31" s="28">
        <v>45</v>
      </c>
      <c r="K31" s="28">
        <v>105</v>
      </c>
      <c r="L31" s="28">
        <v>255</v>
      </c>
    </row>
    <row r="32" spans="2:13" x14ac:dyDescent="0.3">
      <c r="B32" s="56" t="s">
        <v>35</v>
      </c>
      <c r="C32" s="57"/>
      <c r="D32" s="57"/>
      <c r="E32" s="57"/>
      <c r="F32" s="29"/>
      <c r="G32" s="56" t="s">
        <v>35</v>
      </c>
      <c r="H32" s="58"/>
      <c r="J32" s="56"/>
      <c r="K32" s="57"/>
      <c r="L32" s="58"/>
    </row>
    <row r="33" spans="2:12" x14ac:dyDescent="0.3">
      <c r="B33" s="30" t="s">
        <v>36</v>
      </c>
      <c r="C33" s="23">
        <v>0</v>
      </c>
      <c r="D33" s="23">
        <v>3</v>
      </c>
      <c r="E33" s="23">
        <v>5</v>
      </c>
      <c r="F33" s="24"/>
      <c r="G33" s="23">
        <v>20</v>
      </c>
      <c r="H33" s="23">
        <v>35</v>
      </c>
      <c r="J33" s="23">
        <v>3</v>
      </c>
      <c r="K33" s="23">
        <v>8</v>
      </c>
      <c r="L33" s="23">
        <v>30</v>
      </c>
    </row>
    <row r="34" spans="2:12" x14ac:dyDescent="0.3">
      <c r="B34" s="30" t="s">
        <v>37</v>
      </c>
      <c r="C34" s="23">
        <v>3</v>
      </c>
      <c r="D34" s="23">
        <v>10</v>
      </c>
      <c r="E34" s="23">
        <v>10</v>
      </c>
      <c r="F34" s="24"/>
      <c r="G34" s="23">
        <v>30</v>
      </c>
      <c r="H34" s="23">
        <v>50</v>
      </c>
      <c r="J34" s="23">
        <v>10</v>
      </c>
      <c r="K34" s="23">
        <v>15</v>
      </c>
      <c r="L34" s="23">
        <v>45</v>
      </c>
    </row>
    <row r="35" spans="2:12" x14ac:dyDescent="0.3">
      <c r="B35" s="37" t="s">
        <v>40</v>
      </c>
      <c r="C35" s="23">
        <v>10</v>
      </c>
      <c r="D35" s="23">
        <v>25</v>
      </c>
      <c r="E35" s="23">
        <v>50</v>
      </c>
      <c r="F35" s="24"/>
      <c r="G35" s="23">
        <v>75</v>
      </c>
      <c r="H35" s="23">
        <v>100</v>
      </c>
      <c r="J35" s="23">
        <v>30</v>
      </c>
      <c r="K35" s="23">
        <v>65</v>
      </c>
      <c r="L35" s="23">
        <v>95</v>
      </c>
    </row>
    <row r="36" spans="2:12" x14ac:dyDescent="0.3">
      <c r="B36" s="30" t="s">
        <v>38</v>
      </c>
      <c r="C36" s="23">
        <v>15</v>
      </c>
      <c r="D36" s="28">
        <v>50</v>
      </c>
      <c r="E36" s="28">
        <v>100</v>
      </c>
      <c r="F36" s="24"/>
      <c r="G36" s="28">
        <v>100</v>
      </c>
      <c r="H36" s="28">
        <v>250</v>
      </c>
      <c r="J36" s="28">
        <v>60</v>
      </c>
      <c r="K36" s="28">
        <v>100</v>
      </c>
      <c r="L36" s="28">
        <v>205</v>
      </c>
    </row>
    <row r="37" spans="2:12" x14ac:dyDescent="0.3">
      <c r="B37" s="37" t="s">
        <v>42</v>
      </c>
      <c r="C37" s="23">
        <v>25</v>
      </c>
      <c r="D37" s="31">
        <v>65</v>
      </c>
      <c r="E37" s="31">
        <v>125</v>
      </c>
      <c r="F37" s="24"/>
      <c r="G37" s="31">
        <v>190</v>
      </c>
      <c r="H37" s="31">
        <v>250</v>
      </c>
      <c r="J37" s="23">
        <v>75</v>
      </c>
      <c r="K37" s="23">
        <v>165</v>
      </c>
      <c r="L37" s="23">
        <v>240</v>
      </c>
    </row>
    <row r="38" spans="2:12" x14ac:dyDescent="0.3">
      <c r="B38" s="19" t="s">
        <v>39</v>
      </c>
      <c r="C38" s="23">
        <v>13</v>
      </c>
      <c r="D38" s="23">
        <v>33</v>
      </c>
      <c r="E38" s="23">
        <v>65</v>
      </c>
      <c r="F38" s="24"/>
      <c r="G38" s="23">
        <v>98</v>
      </c>
      <c r="H38" s="23">
        <v>130</v>
      </c>
      <c r="J38" s="23">
        <v>39</v>
      </c>
      <c r="K38" s="23">
        <v>85</v>
      </c>
      <c r="L38" s="23">
        <v>124</v>
      </c>
    </row>
    <row r="39" spans="2:12" x14ac:dyDescent="0.3">
      <c r="B39" s="32" t="s">
        <v>41</v>
      </c>
      <c r="C39" s="32"/>
      <c r="D39" s="32"/>
      <c r="E39" s="32"/>
      <c r="F39" s="41"/>
      <c r="G39" s="32"/>
      <c r="H39" s="32"/>
      <c r="J39" s="40"/>
      <c r="K39" s="40"/>
      <c r="L39" s="40"/>
    </row>
    <row r="40" spans="2:12" x14ac:dyDescent="0.3">
      <c r="D40" s="33"/>
    </row>
    <row r="41" spans="2:12" x14ac:dyDescent="0.3">
      <c r="B41" s="39"/>
    </row>
    <row r="42" spans="2:12" x14ac:dyDescent="0.3">
      <c r="B42" s="39"/>
    </row>
    <row r="43" spans="2:12" x14ac:dyDescent="0.3">
      <c r="B43" s="39"/>
    </row>
  </sheetData>
  <mergeCells count="20">
    <mergeCell ref="B32:E32"/>
    <mergeCell ref="G32:H32"/>
    <mergeCell ref="J32:L32"/>
    <mergeCell ref="B18:E18"/>
    <mergeCell ref="G18:H18"/>
    <mergeCell ref="J18:L18"/>
    <mergeCell ref="G27:H27"/>
    <mergeCell ref="J27:L27"/>
    <mergeCell ref="B27:E27"/>
    <mergeCell ref="J9:L9"/>
    <mergeCell ref="B9:E9"/>
    <mergeCell ref="G9:H9"/>
    <mergeCell ref="B10:E10"/>
    <mergeCell ref="G10:H10"/>
    <mergeCell ref="J10:L10"/>
    <mergeCell ref="B2:L2"/>
    <mergeCell ref="B3:E3"/>
    <mergeCell ref="G3:H3"/>
    <mergeCell ref="J3:L3"/>
    <mergeCell ref="G5:H5"/>
  </mergeCells>
  <dataValidations count="1">
    <dataValidation type="whole" operator="equal" allowBlank="1" showInputMessage="1" showErrorMessage="1" sqref="J11:L11 C11:H11" xr:uid="{A6FE7991-F0C7-471E-AA97-336D6FD311A1}">
      <formula1>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752B-55AC-4CC3-8BF4-E3D7AB03FDED}">
  <dimension ref="A1"/>
  <sheetViews>
    <sheetView showGridLines="0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AD8D-D899-4F56-8149-BF87F35CC23F}">
  <dimension ref="A1"/>
  <sheetViews>
    <sheetView showGridLines="0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B877-CA82-499C-B250-3B44F8469735}">
  <dimension ref="A1"/>
  <sheetViews>
    <sheetView workbookViewId="0">
      <selection activeCell="D33" sqref="D3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AF55-1AA6-4171-8227-61F2109487C8}">
  <dimension ref="A1"/>
  <sheetViews>
    <sheetView showGridLines="0" workbookViewId="0">
      <selection activeCell="L71" sqref="L7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1D53-ACC4-447A-A8A2-B01EF7E8E156}">
  <dimension ref="A1"/>
  <sheetViews>
    <sheetView showGridLines="0" zoomScaleNormal="100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3289E-F60B-4A73-9B43-77A2F1F8A088}">
  <dimension ref="A1"/>
  <sheetViews>
    <sheetView showGridLines="0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202A-83BD-46D6-AC1B-942286BA1695}">
  <dimension ref="A1"/>
  <sheetViews>
    <sheetView showGridLines="0" topLeftCell="A37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3F5D-EE63-491F-A464-463A46181DB2}">
  <dimension ref="A1"/>
  <sheetViews>
    <sheetView showGridLines="0" topLeftCell="A28" workbookViewId="0">
      <selection activeCell="G72" sqref="G7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571C-A01E-4E01-B258-CC66F79DBBFC}">
  <dimension ref="A1"/>
  <sheetViews>
    <sheetView showGridLines="0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D2F0-3FE6-467F-9477-16D59C50ED48}">
  <dimension ref="A1"/>
  <sheetViews>
    <sheetView showGridLines="0" zoomScale="85" zoomScaleNormal="85" workbookViewId="0">
      <selection activeCell="Z22" sqref="Z22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Plan Summary</vt:lpstr>
      <vt:lpstr>AVC Screenshots-&gt;</vt:lpstr>
      <vt:lpstr>Turquoise 1</vt:lpstr>
      <vt:lpstr>Turquoise 2</vt:lpstr>
      <vt:lpstr>Turquoise 3</vt:lpstr>
      <vt:lpstr>Turquoise 4</vt:lpstr>
      <vt:lpstr>Gold 80</vt:lpstr>
      <vt:lpstr>Silver 70</vt:lpstr>
      <vt:lpstr>Silver 94</vt:lpstr>
      <vt:lpstr>Silver 87</vt:lpstr>
      <vt:lpstr>Silver 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 Whittal</dc:creator>
  <cp:lastModifiedBy>Colin Baillio</cp:lastModifiedBy>
  <dcterms:created xsi:type="dcterms:W3CDTF">2023-04-19T15:12:20Z</dcterms:created>
  <dcterms:modified xsi:type="dcterms:W3CDTF">2023-05-10T14:47:13Z</dcterms:modified>
</cp:coreProperties>
</file>